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<sst xmlns="http://schemas.openxmlformats.org/spreadsheetml/2006/main" count="40" uniqueCount="35">
  <si>
    <t>芷江侗族自治县2023年公开招聘事业单位工作人员综合成绩公示</t>
  </si>
  <si>
    <t>序号</t>
  </si>
  <si>
    <t>招聘单位</t>
  </si>
  <si>
    <t>报考岗位</t>
  </si>
  <si>
    <t>准考证号</t>
  </si>
  <si>
    <t>姓名</t>
  </si>
  <si>
    <t>笔试
成绩</t>
  </si>
  <si>
    <t>折分
（60%）</t>
  </si>
  <si>
    <t>面试
成绩</t>
  </si>
  <si>
    <t>折分
（40%）</t>
  </si>
  <si>
    <t>综合
成绩</t>
  </si>
  <si>
    <t>备注</t>
  </si>
  <si>
    <t xml:space="preserve">农业综合服务中心
</t>
  </si>
  <si>
    <t>专技</t>
  </si>
  <si>
    <t>20230318012</t>
  </si>
  <si>
    <t>赵正芳</t>
  </si>
  <si>
    <t>体检</t>
  </si>
  <si>
    <t>20230318010</t>
  </si>
  <si>
    <t>刘俊</t>
  </si>
  <si>
    <t xml:space="preserve">农机事务中心下属事业单位
</t>
  </si>
  <si>
    <t>20230318020</t>
  </si>
  <si>
    <t>钟雨童</t>
  </si>
  <si>
    <t>20230318017</t>
  </si>
  <si>
    <t>龙宪钢</t>
  </si>
  <si>
    <t xml:space="preserve">林长制工作委员会
</t>
  </si>
  <si>
    <t>20230318021</t>
  </si>
  <si>
    <t>廖洪杰</t>
  </si>
  <si>
    <t>20230318025</t>
  </si>
  <si>
    <t>滕飞扬</t>
  </si>
  <si>
    <t>林业绿化办</t>
  </si>
  <si>
    <t>会计</t>
  </si>
  <si>
    <t>20230318056</t>
  </si>
  <si>
    <t>李玉霞</t>
  </si>
  <si>
    <t>20230318041</t>
  </si>
  <si>
    <t>黄美灵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</si>
</sst>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22"/>
      <color indexed="8"/>
      <name val="华文仿宋"/>
      <charset val="134"/>
    </font>
    <font>
      <b/>
      <sz val="14"/>
      <color indexed="8"/>
      <name val="华文仿宋"/>
      <charset val="134"/>
    </font>
    <font>
      <b/>
      <sz val="14"/>
      <name val="华文仿宋"/>
      <charset val="134"/>
    </font>
    <font>
      <b/>
      <sz val="14"/>
      <color theme="1"/>
      <name val="华文仿宋"/>
      <charset val="134"/>
    </font>
    <font>
      <sz val="12"/>
      <color indexed="8"/>
      <name val="宋体"/>
      <charset val="134"/>
    </font>
    <font>
      <sz val="14"/>
      <color theme="1"/>
      <name val="华文仿宋"/>
      <charset val="134"/>
    </font>
    <font>
      <sz val="14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3" sqref="F3"/>
    </sheetView>
  </sheetViews>
  <sheetFormatPr defaultColWidth="9" defaultRowHeight="13.5"/>
  <cols>
    <col min="1" max="1" width="5.625" style="1" customWidth="1"/>
    <col min="2" max="2" width="11.125" style="1" customWidth="1"/>
    <col min="3" max="3" width="13.75" style="1" customWidth="1"/>
    <col min="4" max="4" width="17.375" style="1" customWidth="1"/>
    <col min="5" max="5" width="11" style="1" customWidth="1"/>
    <col min="6" max="6" width="12.75" style="1" customWidth="1"/>
    <col min="7" max="8" width="12.75" style="2" customWidth="1"/>
    <col min="9" max="9" width="11.375" style="2" customWidth="1"/>
    <col min="10" max="10" width="12.75" style="2" customWidth="1"/>
    <col min="11" max="11" width="9" style="3"/>
    <col min="12" max="12" width="9" style="1"/>
    <col min="14" max="16384" width="9" style="1"/>
  </cols>
  <sheetData>
    <row r="1" s="1" customFormat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7.5" spans="1:1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24" customHeight="1" spans="1:11">
      <c r="A3" s="6">
        <v>1</v>
      </c>
      <c r="B3" s="9" t="s">
        <v>12</v>
      </c>
      <c r="C3" s="10" t="s">
        <v>13</v>
      </c>
      <c r="D3" s="11" t="s">
        <v>14</v>
      </c>
      <c r="E3" s="12" t="s">
        <v>15</v>
      </c>
      <c r="F3" s="13">
        <v>84.5</v>
      </c>
      <c r="G3" s="13">
        <f t="shared" ref="G3:G10" si="0">F3*0.6</f>
        <v>50.7</v>
      </c>
      <c r="H3" s="13">
        <v>81.4</v>
      </c>
      <c r="I3" s="13">
        <f t="shared" ref="I3:I10" si="1">H3*0.4</f>
        <v>32.56</v>
      </c>
      <c r="J3" s="13">
        <f t="shared" ref="J3:J10" si="2">G3+I3</f>
        <v>83.26</v>
      </c>
      <c r="K3" s="21" t="s">
        <v>16</v>
      </c>
    </row>
    <row r="4" s="1" customFormat="1" ht="24" customHeight="1" spans="1:11">
      <c r="A4" s="6">
        <v>2</v>
      </c>
      <c r="B4" s="10"/>
      <c r="C4" s="10"/>
      <c r="D4" s="11" t="s">
        <v>17</v>
      </c>
      <c r="E4" s="12" t="s">
        <v>18</v>
      </c>
      <c r="F4" s="13">
        <v>72</v>
      </c>
      <c r="G4" s="13">
        <f t="shared" si="0"/>
        <v>43.2</v>
      </c>
      <c r="H4" s="13">
        <v>67.74</v>
      </c>
      <c r="I4" s="13">
        <f t="shared" si="1"/>
        <v>27.096</v>
      </c>
      <c r="J4" s="13">
        <f t="shared" si="2"/>
        <v>70.296</v>
      </c>
      <c r="K4" s="21"/>
    </row>
    <row r="5" s="1" customFormat="1" ht="24" customHeight="1" spans="1:11">
      <c r="A5" s="14">
        <v>3</v>
      </c>
      <c r="B5" s="15" t="s">
        <v>19</v>
      </c>
      <c r="C5" s="10" t="s">
        <v>13</v>
      </c>
      <c r="D5" s="11" t="s">
        <v>20</v>
      </c>
      <c r="E5" s="12" t="s">
        <v>21</v>
      </c>
      <c r="F5" s="13">
        <v>70.5</v>
      </c>
      <c r="G5" s="13">
        <f t="shared" si="0"/>
        <v>42.3</v>
      </c>
      <c r="H5" s="13">
        <v>81.7</v>
      </c>
      <c r="I5" s="13">
        <f t="shared" si="1"/>
        <v>32.68</v>
      </c>
      <c r="J5" s="13">
        <f t="shared" si="2"/>
        <v>74.98</v>
      </c>
      <c r="K5" s="21" t="s">
        <v>16</v>
      </c>
    </row>
    <row r="6" s="1" customFormat="1" ht="24" customHeight="1" spans="1:11">
      <c r="A6" s="16">
        <v>4</v>
      </c>
      <c r="B6" s="17"/>
      <c r="C6" s="10"/>
      <c r="D6" s="11" t="s">
        <v>22</v>
      </c>
      <c r="E6" s="12" t="s">
        <v>23</v>
      </c>
      <c r="F6" s="18">
        <v>66</v>
      </c>
      <c r="G6" s="13">
        <f t="shared" si="0"/>
        <v>39.6</v>
      </c>
      <c r="H6" s="13">
        <v>76.22</v>
      </c>
      <c r="I6" s="13">
        <f t="shared" si="1"/>
        <v>30.488</v>
      </c>
      <c r="J6" s="13">
        <f t="shared" si="2"/>
        <v>70.088</v>
      </c>
      <c r="K6" s="21"/>
    </row>
    <row r="7" s="1" customFormat="1" ht="24" customHeight="1" spans="1:11">
      <c r="A7" s="14">
        <v>5</v>
      </c>
      <c r="B7" s="9" t="s">
        <v>24</v>
      </c>
      <c r="C7" s="10" t="s">
        <v>13</v>
      </c>
      <c r="D7" s="11" t="s">
        <v>25</v>
      </c>
      <c r="E7" s="12" t="s">
        <v>26</v>
      </c>
      <c r="F7" s="13">
        <v>83</v>
      </c>
      <c r="G7" s="13">
        <f t="shared" si="0"/>
        <v>49.8</v>
      </c>
      <c r="H7" s="13">
        <v>75.06</v>
      </c>
      <c r="I7" s="13">
        <f t="shared" si="1"/>
        <v>30.024</v>
      </c>
      <c r="J7" s="13">
        <f t="shared" si="2"/>
        <v>79.824</v>
      </c>
      <c r="K7" s="21" t="s">
        <v>16</v>
      </c>
    </row>
    <row r="8" s="1" customFormat="1" ht="24" customHeight="1" spans="1:11">
      <c r="A8" s="14">
        <v>6</v>
      </c>
      <c r="B8" s="10"/>
      <c r="C8" s="10"/>
      <c r="D8" s="11" t="s">
        <v>27</v>
      </c>
      <c r="E8" s="12" t="s">
        <v>28</v>
      </c>
      <c r="F8" s="18">
        <v>65.5</v>
      </c>
      <c r="G8" s="13">
        <f t="shared" si="0"/>
        <v>39.3</v>
      </c>
      <c r="H8" s="13">
        <v>74.56</v>
      </c>
      <c r="I8" s="13">
        <f t="shared" si="1"/>
        <v>29.824</v>
      </c>
      <c r="J8" s="13">
        <f t="shared" si="2"/>
        <v>69.124</v>
      </c>
      <c r="K8" s="21"/>
    </row>
    <row r="9" s="1" customFormat="1" ht="24" customHeight="1" spans="1:11">
      <c r="A9" s="19">
        <v>7</v>
      </c>
      <c r="B9" s="10" t="s">
        <v>29</v>
      </c>
      <c r="C9" s="10" t="s">
        <v>30</v>
      </c>
      <c r="D9" s="11" t="s">
        <v>31</v>
      </c>
      <c r="E9" s="12" t="s">
        <v>32</v>
      </c>
      <c r="F9" s="18">
        <v>81</v>
      </c>
      <c r="G9" s="13">
        <f t="shared" si="0"/>
        <v>48.6</v>
      </c>
      <c r="H9" s="13">
        <v>73.98</v>
      </c>
      <c r="I9" s="13">
        <f t="shared" si="1"/>
        <v>29.592</v>
      </c>
      <c r="J9" s="13">
        <f t="shared" si="2"/>
        <v>78.192</v>
      </c>
      <c r="K9" s="21" t="s">
        <v>16</v>
      </c>
    </row>
    <row r="10" s="1" customFormat="1" ht="24" customHeight="1" spans="1:11">
      <c r="A10" s="14">
        <v>8</v>
      </c>
      <c r="B10" s="10"/>
      <c r="C10" s="10"/>
      <c r="D10" s="11" t="s">
        <v>33</v>
      </c>
      <c r="E10" s="12" t="s">
        <v>34</v>
      </c>
      <c r="F10" s="13">
        <v>72.5</v>
      </c>
      <c r="G10" s="13">
        <f t="shared" si="0"/>
        <v>43.5</v>
      </c>
      <c r="H10" s="13">
        <v>74.92</v>
      </c>
      <c r="I10" s="13">
        <f t="shared" si="1"/>
        <v>29.968</v>
      </c>
      <c r="J10" s="13">
        <f t="shared" si="2"/>
        <v>73.468</v>
      </c>
      <c r="K10" s="21"/>
    </row>
    <row r="11" s="1" customFormat="1" spans="7:11">
      <c r="G11" s="2"/>
      <c r="H11" s="20"/>
      <c r="I11" s="2"/>
      <c r="J11" s="2"/>
      <c r="K11" s="3"/>
    </row>
  </sheetData>
  <mergeCells count="9">
    <mergeCell ref="A1:K1"/>
    <mergeCell ref="B3:B4"/>
    <mergeCell ref="B5:B6"/>
    <mergeCell ref="B7:B8"/>
    <mergeCell ref="B9:B10"/>
    <mergeCell ref="C3:C4"/>
    <mergeCell ref="C5:C6"/>
    <mergeCell ref="C7:C8"/>
    <mergeCell ref="C9:C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2022-04-25T01:47:00Z</dcterms:created>
  <cp:lastPrinted>2022-04-26T04:15:00Z</cp:lastPrinted>
  <dcterms:modified xsi:type="dcterms:W3CDTF">2023-03-27T02:20:30Z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B8B48A3082FB4A41A38D03C0C0AA1BFD</vt:lpwstr>
  </property>
  <property fmtid="{D5CDD505-2E9C-101B-9397-08002B2CF9AE}" pid="3" name="commondata">
    <vt:lpwstr>eyJoZGlkIjoiOGI0MzlkYTFhYjBiZTRlMDlkMzVhY2IyNDc5MjY2N2YifQ==</vt:lpwstr>
  </property>
  <property fmtid="{D5CDD505-2E9C-101B-9397-08002B2CF9AE}" pid="4" name="KSOProductBuildVer">
    <vt:lpwstr>2052-11.1.0.12980</vt:lpwstr>
  </property>
</Properties>
</file>