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<sst xmlns="http://schemas.openxmlformats.org/spreadsheetml/2006/main" count="52" uniqueCount="28">
  <si>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芷江侗族自治县2024年第三批公开招聘事业单位工作人员
综合成绩公示</t>
  </si>
  <si>
    <t>序号</t>
  </si>
  <si>
    <t>招聘单位</t>
  </si>
  <si>
    <t>报考岗位</t>
  </si>
  <si>
    <t>准考证号</t>
  </si>
  <si>
    <t>姓名</t>
  </si>
  <si>
    <t>笔试成绩</t>
  </si>
  <si>
    <t>折分    （60%）</t>
  </si>
  <si>
    <t>面试成绩</t>
  </si>
  <si>
    <t>折分              
40%</t>
  </si>
  <si>
    <t>综合成绩</t>
  </si>
  <si>
    <t>备注</t>
  </si>
  <si>
    <t>县人民对外友好协会办公室</t>
  </si>
  <si>
    <t>管理一</t>
  </si>
  <si>
    <t>彭采怡</t>
  </si>
  <si>
    <t>体检</t>
  </si>
  <si>
    <t>丁瑜茗</t>
  </si>
  <si>
    <t>管理二</t>
  </si>
  <si>
    <t>李梦洁</t>
  </si>
  <si>
    <t>吴练</t>
  </si>
  <si>
    <t>折分60%</t>
  </si>
  <si>
    <t>折分40%</t>
  </si>
  <si>
    <t>县产业发展服务中心</t>
  </si>
  <si>
    <t>管理</t>
  </si>
  <si>
    <t>方巧慧</t>
  </si>
  <si>
    <t>蒲文苑</t>
  </si>
  <si>
    <t>杨明远</t>
  </si>
  <si>
    <t>徐义帆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</si>
</sst>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2">
    <font>
      <sz val="11"/>
      <color theme="1"/>
      <name val="宋体"/>
      <charset val="134"/>
      <scheme val="minor"/>
    </font>
    <font>
      <sz val="14"/>
      <name val="华文仿宋"/>
      <charset val="134"/>
    </font>
    <font>
      <b/>
      <sz val="14"/>
      <name val="华文仿宋"/>
      <charset val="134"/>
    </font>
    <font>
      <sz val="12"/>
      <name val="宋体"/>
      <charset val="134"/>
    </font>
    <font>
      <b/>
      <sz val="18"/>
      <name val="华文仿宋"/>
      <charset val="134"/>
    </font>
    <font>
      <b/>
      <sz val="12"/>
      <name val="华文仿宋"/>
      <charset val="134"/>
    </font>
    <font>
      <sz val="12"/>
      <name val="华文仿宋"/>
      <charset val="134"/>
    </font>
    <font>
      <sz val="12"/>
      <color indexed="8"/>
      <name val="宋体"/>
      <charset val="134"/>
    </font>
    <font>
      <sz val="12"/>
      <color theme="1"/>
      <name val="华文仿宋"/>
      <charset val="134"/>
    </font>
    <font>
      <sz val="12"/>
      <color theme="1"/>
      <name val="宋体"/>
      <charset val="134"/>
      <scheme val="minor"/>
    </font>
    <font>
      <sz val="11"/>
      <color theme="1"/>
      <name val="华文仿宋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 shrinkToFit="1"/>
    </xf>
    <xf numFmtId="49" fontId="7" fillId="0" borderId="0" xfId="0" applyNumberFormat="1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76" fontId="10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shrinkToFit="1"/>
    </xf>
    <xf numFmtId="49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5"/>
  <sheetViews>
    <sheetView tabSelected="1" workbookViewId="0">
      <selection activeCell="O5" sqref="O5"/>
    </sheetView>
  </sheetViews>
  <sheetFormatPr defaultColWidth="9" defaultRowHeight="18.75"/>
  <cols>
    <col min="1" max="1" width="5.375" style="1" customWidth="1"/>
    <col min="2" max="2" width="12.375" style="1" customWidth="1"/>
    <col min="3" max="3" width="12.25" style="1" customWidth="1"/>
    <col min="4" max="4" width="16.625" style="1" customWidth="1"/>
    <col min="5" max="6" width="11.125" style="1" customWidth="1"/>
    <col min="7" max="7" width="12.125" style="1" customWidth="1"/>
    <col min="8" max="8" width="11.625" style="1" customWidth="1"/>
    <col min="9" max="9" width="11.75" style="1" customWidth="1"/>
    <col min="10" max="10" width="10.875" style="1" customWidth="1"/>
    <col min="11" max="11" width="9.875" style="1" customWidth="1"/>
    <col min="12" max="16384" width="9" style="1"/>
  </cols>
  <sheetData>
    <row r="1" s="1" customFormat="1" ht="6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3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6" t="s">
        <v>10</v>
      </c>
      <c r="K2" s="6" t="s">
        <v>11</v>
      </c>
    </row>
    <row r="3" s="2" customFormat="1" ht="30" customHeight="1" spans="1:11">
      <c r="A3" s="8">
        <v>1</v>
      </c>
      <c r="B3" s="9" t="s">
        <v>12</v>
      </c>
      <c r="C3" s="9" t="s">
        <v>13</v>
      </c>
      <c r="D3" s="10">
        <v>20240803024</v>
      </c>
      <c r="E3" s="11" t="s">
        <v>14</v>
      </c>
      <c r="F3" s="12">
        <v>85.1</v>
      </c>
      <c r="G3" s="13">
        <f>F3*0.6</f>
        <v>51.06</v>
      </c>
      <c r="H3" s="13">
        <v>78</v>
      </c>
      <c r="I3" s="33">
        <f>H3*0.4</f>
        <v>31.2</v>
      </c>
      <c r="J3" s="33">
        <f>G3+I3</f>
        <v>82.26</v>
      </c>
      <c r="K3" s="6" t="s">
        <v>15</v>
      </c>
    </row>
    <row r="4" s="2" customFormat="1" ht="30" customHeight="1" spans="1:11">
      <c r="A4" s="8">
        <v>2</v>
      </c>
      <c r="B4" s="9"/>
      <c r="C4" s="9"/>
      <c r="D4" s="10">
        <v>20240803041</v>
      </c>
      <c r="E4" s="11" t="s">
        <v>16</v>
      </c>
      <c r="F4" s="12">
        <v>82.1</v>
      </c>
      <c r="G4" s="13">
        <f>F4*0.6</f>
        <v>49.26</v>
      </c>
      <c r="H4" s="13">
        <v>79.7</v>
      </c>
      <c r="I4" s="33">
        <f>H4*0.4</f>
        <v>31.88</v>
      </c>
      <c r="J4" s="33">
        <f>G4+I4</f>
        <v>81.14</v>
      </c>
      <c r="K4" s="6"/>
    </row>
    <row r="5" s="2" customFormat="1" ht="21" customHeight="1" spans="1:11">
      <c r="A5" s="14"/>
      <c r="B5" s="15"/>
      <c r="C5" s="16"/>
      <c r="D5" s="17"/>
      <c r="E5" s="18"/>
      <c r="F5" s="19"/>
      <c r="G5" s="20"/>
      <c r="H5" s="21"/>
      <c r="I5" s="34"/>
      <c r="J5" s="34"/>
      <c r="K5" s="35"/>
    </row>
    <row r="6" s="2" customFormat="1" ht="31" customHeight="1" spans="1:11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7" t="s">
        <v>7</v>
      </c>
      <c r="H6" s="22" t="s">
        <v>8</v>
      </c>
      <c r="I6" s="7" t="s">
        <v>9</v>
      </c>
      <c r="J6" s="6" t="s">
        <v>10</v>
      </c>
      <c r="K6" s="6" t="s">
        <v>11</v>
      </c>
    </row>
    <row r="7" s="2" customFormat="1" ht="30" customHeight="1" spans="1:11">
      <c r="A7" s="8">
        <v>1</v>
      </c>
      <c r="B7" s="9" t="s">
        <v>12</v>
      </c>
      <c r="C7" s="9" t="s">
        <v>17</v>
      </c>
      <c r="D7" s="10">
        <v>20240803057</v>
      </c>
      <c r="E7" s="23" t="s">
        <v>18</v>
      </c>
      <c r="F7" s="12">
        <v>77.7</v>
      </c>
      <c r="G7" s="13">
        <f>F7*0.6</f>
        <v>46.62</v>
      </c>
      <c r="H7" s="13">
        <v>81.1</v>
      </c>
      <c r="I7" s="33">
        <f>H7*0.4</f>
        <v>32.44</v>
      </c>
      <c r="J7" s="33">
        <f>G7+I7</f>
        <v>79.06</v>
      </c>
      <c r="K7" s="6" t="s">
        <v>15</v>
      </c>
    </row>
    <row r="8" s="2" customFormat="1" ht="30" customHeight="1" spans="1:11">
      <c r="A8" s="8">
        <v>2</v>
      </c>
      <c r="B8" s="9"/>
      <c r="C8" s="9"/>
      <c r="D8" s="10">
        <v>20240803056</v>
      </c>
      <c r="E8" s="23" t="s">
        <v>19</v>
      </c>
      <c r="F8" s="12">
        <v>60.5</v>
      </c>
      <c r="G8" s="13">
        <f>F8*0.6</f>
        <v>36.3</v>
      </c>
      <c r="H8" s="13">
        <v>70.1</v>
      </c>
      <c r="I8" s="33">
        <f>H8*0.4</f>
        <v>28.04</v>
      </c>
      <c r="J8" s="33">
        <f>G8+I8</f>
        <v>64.34</v>
      </c>
      <c r="K8" s="8"/>
    </row>
    <row r="9" s="3" customFormat="1" ht="22" customHeight="1" spans="1:11">
      <c r="A9" s="14"/>
      <c r="B9" s="16"/>
      <c r="C9" s="24"/>
      <c r="D9" s="25"/>
      <c r="E9" s="26"/>
      <c r="F9" s="20"/>
      <c r="G9" s="20"/>
      <c r="H9" s="20"/>
      <c r="I9" s="34"/>
      <c r="J9" s="34"/>
      <c r="K9" s="14"/>
    </row>
    <row r="10" s="3" customFormat="1" ht="30" customHeight="1" spans="1:11">
      <c r="A10" s="6" t="s">
        <v>1</v>
      </c>
      <c r="B10" s="6" t="s">
        <v>2</v>
      </c>
      <c r="C10" s="6" t="s">
        <v>3</v>
      </c>
      <c r="D10" s="6" t="s">
        <v>4</v>
      </c>
      <c r="E10" s="6" t="s">
        <v>5</v>
      </c>
      <c r="F10" s="6" t="s">
        <v>6</v>
      </c>
      <c r="G10" s="6" t="s">
        <v>20</v>
      </c>
      <c r="H10" s="22" t="s">
        <v>8</v>
      </c>
      <c r="I10" s="6" t="s">
        <v>21</v>
      </c>
      <c r="J10" s="6" t="s">
        <v>10</v>
      </c>
      <c r="K10" s="6" t="s">
        <v>11</v>
      </c>
    </row>
    <row r="11" s="3" customFormat="1" ht="30" customHeight="1" spans="1:11">
      <c r="A11" s="8">
        <v>1</v>
      </c>
      <c r="B11" s="9" t="s">
        <v>22</v>
      </c>
      <c r="C11" s="27" t="s">
        <v>23</v>
      </c>
      <c r="D11" s="10">
        <v>20240803262</v>
      </c>
      <c r="E11" s="23" t="s">
        <v>24</v>
      </c>
      <c r="F11" s="12">
        <v>85.85</v>
      </c>
      <c r="G11" s="13">
        <f>F11*0.6</f>
        <v>51.51</v>
      </c>
      <c r="H11" s="13">
        <v>79.3</v>
      </c>
      <c r="I11" s="33">
        <f>H11*0.4</f>
        <v>31.72</v>
      </c>
      <c r="J11" s="33">
        <f>G11+I11</f>
        <v>83.23</v>
      </c>
      <c r="K11" s="6" t="s">
        <v>15</v>
      </c>
    </row>
    <row r="12" s="3" customFormat="1" ht="30" customHeight="1" spans="1:11">
      <c r="A12" s="8">
        <v>2</v>
      </c>
      <c r="B12" s="9"/>
      <c r="C12" s="27"/>
      <c r="D12" s="10">
        <v>20240803244</v>
      </c>
      <c r="E12" s="23" t="s">
        <v>25</v>
      </c>
      <c r="F12" s="12">
        <v>84.8</v>
      </c>
      <c r="G12" s="13">
        <f>F12*0.6</f>
        <v>50.88</v>
      </c>
      <c r="H12" s="28">
        <v>80.22</v>
      </c>
      <c r="I12" s="33">
        <f>H12*0.4</f>
        <v>32.088</v>
      </c>
      <c r="J12" s="33">
        <f>G12+I12</f>
        <v>82.968</v>
      </c>
      <c r="K12" s="6" t="s">
        <v>15</v>
      </c>
    </row>
    <row r="13" s="3" customFormat="1" ht="30" customHeight="1" spans="1:11">
      <c r="A13" s="8">
        <v>3</v>
      </c>
      <c r="B13" s="9"/>
      <c r="C13" s="27"/>
      <c r="D13" s="10">
        <v>20240803092</v>
      </c>
      <c r="E13" s="23" t="s">
        <v>26</v>
      </c>
      <c r="F13" s="12">
        <v>85.3</v>
      </c>
      <c r="G13" s="13">
        <f>F13*0.6</f>
        <v>51.18</v>
      </c>
      <c r="H13" s="28">
        <v>76.64</v>
      </c>
      <c r="I13" s="33">
        <f>H13*0.4</f>
        <v>30.656</v>
      </c>
      <c r="J13" s="33">
        <f>G13+I13</f>
        <v>81.836</v>
      </c>
      <c r="K13" s="6"/>
    </row>
    <row r="14" s="3" customFormat="1" ht="30" customHeight="1" spans="1:11">
      <c r="A14" s="8">
        <v>4</v>
      </c>
      <c r="B14" s="9"/>
      <c r="C14" s="27"/>
      <c r="D14" s="10">
        <v>20240803078</v>
      </c>
      <c r="E14" s="23" t="s">
        <v>27</v>
      </c>
      <c r="F14" s="12">
        <v>82.25</v>
      </c>
      <c r="G14" s="13">
        <f>F14*0.6</f>
        <v>49.35</v>
      </c>
      <c r="H14" s="28">
        <v>80.46</v>
      </c>
      <c r="I14" s="33">
        <f>H14*0.4</f>
        <v>32.184</v>
      </c>
      <c r="J14" s="33">
        <f>G14+I14</f>
        <v>81.534</v>
      </c>
      <c r="K14" s="8"/>
    </row>
    <row r="15" s="3" customFormat="1" ht="13" customHeight="1" spans="1:11">
      <c r="A15" s="14"/>
      <c r="B15" s="24"/>
      <c r="C15" s="24"/>
      <c r="D15" s="29"/>
      <c r="E15" s="30"/>
      <c r="F15" s="20"/>
      <c r="G15" s="20"/>
      <c r="H15" s="26"/>
      <c r="I15" s="34"/>
      <c r="J15" s="34"/>
      <c r="K15" s="14"/>
    </row>
    <row r="16" s="4" customFormat="1" ht="11" customHeight="1" spans="1:11">
      <c r="A16" s="14"/>
      <c r="B16" s="24"/>
      <c r="C16" s="24"/>
      <c r="D16" s="25"/>
      <c r="E16" s="26"/>
      <c r="F16" s="20"/>
      <c r="G16" s="20"/>
      <c r="H16" s="20"/>
      <c r="I16" s="34"/>
      <c r="J16" s="34"/>
      <c r="K16" s="31"/>
    </row>
    <row r="17" s="1" customFormat="1" spans="5:5">
      <c r="E17" s="31"/>
    </row>
    <row r="18" s="1" customFormat="1" spans="5:5">
      <c r="E18" s="31"/>
    </row>
    <row r="19" s="1" customFormat="1" spans="5:5">
      <c r="E19" s="31"/>
    </row>
    <row r="20" s="1" customFormat="1" spans="5:5">
      <c r="E20" s="31"/>
    </row>
    <row r="21" s="1" customFormat="1" spans="5:5">
      <c r="E21" s="31"/>
    </row>
    <row r="22" s="1" customFormat="1" spans="5:5">
      <c r="E22" s="31"/>
    </row>
    <row r="23" s="1" customFormat="1" spans="5:5">
      <c r="E23" s="31"/>
    </row>
    <row r="24" s="1" customFormat="1" spans="5:5">
      <c r="E24" s="31"/>
    </row>
    <row r="25" s="1" customFormat="1" spans="5:5">
      <c r="E25" s="31"/>
    </row>
    <row r="26" s="1" customFormat="1" spans="5:5">
      <c r="E26" s="31"/>
    </row>
    <row r="27" s="1" customFormat="1" spans="5:5">
      <c r="E27" s="31"/>
    </row>
    <row r="28" s="1" customFormat="1" spans="5:5">
      <c r="E28" s="31"/>
    </row>
    <row r="29" s="1" customFormat="1" spans="5:5">
      <c r="E29" s="31"/>
    </row>
    <row r="30" s="1" customFormat="1" spans="5:5">
      <c r="E30" s="31"/>
    </row>
    <row r="31" s="1" customFormat="1" spans="5:5">
      <c r="E31" s="31"/>
    </row>
    <row r="32" s="1" customFormat="1" spans="5:5">
      <c r="E32" s="31"/>
    </row>
    <row r="33" s="1" customFormat="1" spans="5:5">
      <c r="E33" s="31"/>
    </row>
    <row r="34" s="1" customFormat="1" spans="5:5">
      <c r="E34" s="31"/>
    </row>
    <row r="35" s="1" customFormat="1" spans="5:5">
      <c r="E35" s="31"/>
    </row>
    <row r="36" s="1" customFormat="1" spans="5:5">
      <c r="E36" s="31"/>
    </row>
    <row r="37" s="1" customFormat="1" spans="5:5">
      <c r="E37" s="31"/>
    </row>
    <row r="38" s="1" customFormat="1" spans="5:5">
      <c r="E38" s="31"/>
    </row>
    <row r="39" s="1" customFormat="1" spans="5:5">
      <c r="E39" s="31"/>
    </row>
    <row r="40" s="1" customFormat="1" spans="5:5">
      <c r="E40" s="31"/>
    </row>
    <row r="41" s="1" customFormat="1" spans="5:5">
      <c r="E41" s="31"/>
    </row>
    <row r="42" s="1" customFormat="1" spans="5:5">
      <c r="E42" s="31"/>
    </row>
    <row r="43" s="1" customFormat="1" spans="5:5">
      <c r="E43" s="31"/>
    </row>
    <row r="44" s="1" customFormat="1" spans="5:5">
      <c r="E44" s="31"/>
    </row>
    <row r="45" s="1" customFormat="1" spans="5:5">
      <c r="E45" s="32"/>
    </row>
    <row r="46" s="1" customFormat="1" spans="5:5">
      <c r="E46" s="32"/>
    </row>
    <row r="47" s="1" customFormat="1" spans="5:5">
      <c r="E47" s="32"/>
    </row>
    <row r="48" s="1" customFormat="1" spans="5:5">
      <c r="E48" s="32"/>
    </row>
    <row r="49" s="1" customFormat="1" spans="5:5">
      <c r="E49" s="32"/>
    </row>
    <row r="50" s="1" customFormat="1" spans="5:5">
      <c r="E50" s="32"/>
    </row>
    <row r="51" s="1" customFormat="1" spans="5:5">
      <c r="E51" s="32"/>
    </row>
    <row r="52" s="1" customFormat="1" spans="5:5">
      <c r="E52" s="32"/>
    </row>
    <row r="53" s="1" customFormat="1" spans="5:5">
      <c r="E53" s="32"/>
    </row>
    <row r="54" s="1" customFormat="1" spans="5:5">
      <c r="E54" s="32"/>
    </row>
    <row r="55" s="1" customFormat="1" spans="5:5">
      <c r="E55" s="32"/>
    </row>
  </sheetData>
  <mergeCells count="7">
    <mergeCell ref="A1:K1"/>
    <mergeCell ref="B3:B4"/>
    <mergeCell ref="B7:B8"/>
    <mergeCell ref="B11:B14"/>
    <mergeCell ref="C3:C4"/>
    <mergeCell ref="C7:C8"/>
    <mergeCell ref="C11:C1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2024-08-18T04:46:08Z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0A54DA9CEB1C47D891C0978A75712C4A_12</vt:lpwstr>
  </property>
</Properties>
</file>