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66" windowHeight="10551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<sst xmlns="http://schemas.openxmlformats.org/spreadsheetml/2006/main" count="71" uniqueCount="59">
  <si>
    <t>2022年芷江侗族自治县公开招聘事业单位工作人员综合成绩公示</t>
  </si>
  <si>
    <t>序号</t>
  </si>
  <si>
    <t>选调单位</t>
  </si>
  <si>
    <t>选调岗位</t>
  </si>
  <si>
    <t>准考证号</t>
  </si>
  <si>
    <t>姓名</t>
  </si>
  <si>
    <t>笔试
成绩</t>
  </si>
  <si>
    <t>折分
（60%）</t>
  </si>
  <si>
    <t>面试
成绩</t>
  </si>
  <si>
    <t>折分
（40%）</t>
  </si>
  <si>
    <t>综合
成绩</t>
  </si>
  <si>
    <t>备注</t>
  </si>
  <si>
    <t>乡镇事业</t>
  </si>
  <si>
    <t>管理一</t>
  </si>
  <si>
    <t>肖丽泉</t>
  </si>
  <si>
    <t>体检</t>
  </si>
  <si>
    <t>20220719003</t>
  </si>
  <si>
    <t>陈庆贺</t>
  </si>
  <si>
    <t>20220719001</t>
  </si>
  <si>
    <t>补海均</t>
  </si>
  <si>
    <t>20220719010</t>
  </si>
  <si>
    <t>邱李华</t>
  </si>
  <si>
    <t>管理二</t>
  </si>
  <si>
    <t>20220719127</t>
  </si>
  <si>
    <t>余涛</t>
  </si>
  <si>
    <t>20220719133</t>
  </si>
  <si>
    <t>杨坚</t>
  </si>
  <si>
    <t>20220719125</t>
  </si>
  <si>
    <t>张淼</t>
  </si>
  <si>
    <t>20220719129</t>
  </si>
  <si>
    <t>杨偌</t>
  </si>
  <si>
    <t>20220719131</t>
  </si>
  <si>
    <t>杨明月</t>
  </si>
  <si>
    <t>20220719137</t>
  </si>
  <si>
    <t>王芷君</t>
  </si>
  <si>
    <t>管理三</t>
  </si>
  <si>
    <t>20220719037</t>
  </si>
  <si>
    <t>龚俊文</t>
  </si>
  <si>
    <t>20220719103</t>
  </si>
  <si>
    <t>杨磊</t>
  </si>
  <si>
    <t>20220719036</t>
  </si>
  <si>
    <t>邓铭</t>
  </si>
  <si>
    <t>20220719084</t>
  </si>
  <si>
    <t>谭复洪</t>
  </si>
  <si>
    <t>管理四</t>
  </si>
  <si>
    <t>20220719182</t>
  </si>
  <si>
    <t>杨俊</t>
  </si>
  <si>
    <t>20220719173</t>
  </si>
  <si>
    <t>唐浩男</t>
  </si>
  <si>
    <t>20220719153</t>
  </si>
  <si>
    <t>邓涛</t>
  </si>
  <si>
    <t>20220719184</t>
  </si>
  <si>
    <t>杨文</t>
  </si>
  <si>
    <t>20220719185</t>
  </si>
  <si>
    <t>杨逸帆</t>
  </si>
  <si>
    <t>20220719195</t>
  </si>
  <si>
    <t>陆旋</t>
  </si>
  <si>
    <t>20220719193</t>
  </si>
  <si>
    <t>赵治政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</si>
</sst>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b/>
      <sz val="22"/>
      <color indexed="8"/>
      <name val="华文仿宋"/>
      <charset val="134"/>
    </font>
    <font>
      <b/>
      <sz val="14"/>
      <color indexed="8"/>
      <name val="华文仿宋"/>
      <charset val="134"/>
    </font>
    <font>
      <b/>
      <sz val="14"/>
      <color theme="1"/>
      <name val="华文仿宋"/>
      <charset val="134"/>
    </font>
    <font>
      <sz val="14"/>
      <color indexed="8"/>
      <name val="华文仿宋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4"/>
      <color theme="1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3" borderId="1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49" fontId="6" fillId="0" borderId="5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horizontal="center" vertical="center" shrinkToFit="1"/>
    </xf>
    <xf numFmtId="49" fontId="5" fillId="0" borderId="12" xfId="0" applyNumberFormat="1" applyFont="1" applyFill="1" applyBorder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A1" sqref="A1:K23"/>
    </sheetView>
  </sheetViews>
  <sheetFormatPr defaultColWidth="9" defaultRowHeight="13.05"/>
  <cols>
    <col min="1" max="1" width="5.6271186440678" style="1" customWidth="1"/>
    <col min="2" max="2" width="11.1271186440678" style="1" customWidth="1"/>
    <col min="3" max="3" width="13.7542372881356" style="1" customWidth="1"/>
    <col min="4" max="4" width="17.3728813559322" style="1" customWidth="1"/>
    <col min="5" max="5" width="11" style="1" customWidth="1"/>
    <col min="6" max="6" width="12.7542372881356" style="1" customWidth="1"/>
    <col min="7" max="8" width="12.7542372881356" style="2" customWidth="1"/>
    <col min="9" max="9" width="11.3728813559322" style="2" customWidth="1"/>
    <col min="10" max="10" width="12.7542372881356" style="2" customWidth="1"/>
    <col min="11" max="16384" width="9" style="1"/>
  </cols>
  <sheetData>
    <row r="1" s="1" customFormat="1" ht="5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7.95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16" customHeight="1" spans="1:11">
      <c r="A3" s="7">
        <v>1</v>
      </c>
      <c r="B3" s="8" t="s">
        <v>12</v>
      </c>
      <c r="C3" s="9" t="s">
        <v>13</v>
      </c>
      <c r="D3" s="10">
        <v>20220719014</v>
      </c>
      <c r="E3" s="11" t="s">
        <v>14</v>
      </c>
      <c r="F3" s="12">
        <v>69</v>
      </c>
      <c r="G3" s="12">
        <f t="shared" ref="G3:G23" si="0">F3*0.6</f>
        <v>41.4</v>
      </c>
      <c r="H3" s="12">
        <v>74.9</v>
      </c>
      <c r="I3" s="12">
        <f t="shared" ref="I3:I23" si="1">H3*0.4</f>
        <v>29.96</v>
      </c>
      <c r="J3" s="12">
        <f t="shared" ref="J3:J23" si="2">G3+I3</f>
        <v>71.36</v>
      </c>
      <c r="K3" s="22" t="s">
        <v>15</v>
      </c>
    </row>
    <row r="4" s="1" customFormat="1" ht="16" customHeight="1" spans="1:11">
      <c r="A4" s="7">
        <v>2</v>
      </c>
      <c r="B4" s="13"/>
      <c r="C4" s="14"/>
      <c r="D4" s="10" t="s">
        <v>16</v>
      </c>
      <c r="E4" s="11" t="s">
        <v>17</v>
      </c>
      <c r="F4" s="12">
        <v>66</v>
      </c>
      <c r="G4" s="12">
        <f t="shared" si="0"/>
        <v>39.6</v>
      </c>
      <c r="H4" s="12">
        <v>74.1</v>
      </c>
      <c r="I4" s="12">
        <f t="shared" si="1"/>
        <v>29.64</v>
      </c>
      <c r="J4" s="12">
        <f t="shared" si="2"/>
        <v>69.24</v>
      </c>
      <c r="K4" s="22" t="s">
        <v>15</v>
      </c>
    </row>
    <row r="5" s="1" customFormat="1" ht="16" customHeight="1" spans="1:11">
      <c r="A5" s="7">
        <v>3</v>
      </c>
      <c r="B5" s="13"/>
      <c r="C5" s="14"/>
      <c r="D5" s="10" t="s">
        <v>18</v>
      </c>
      <c r="E5" s="11" t="s">
        <v>19</v>
      </c>
      <c r="F5" s="12">
        <v>64</v>
      </c>
      <c r="G5" s="12">
        <f t="shared" si="0"/>
        <v>38.4</v>
      </c>
      <c r="H5" s="12">
        <v>72.8</v>
      </c>
      <c r="I5" s="12">
        <f t="shared" si="1"/>
        <v>29.12</v>
      </c>
      <c r="J5" s="12">
        <f t="shared" si="2"/>
        <v>67.52</v>
      </c>
      <c r="K5" s="22"/>
    </row>
    <row r="6" s="1" customFormat="1" ht="16" customHeight="1" spans="1:11">
      <c r="A6" s="7">
        <v>4</v>
      </c>
      <c r="B6" s="15"/>
      <c r="C6" s="16"/>
      <c r="D6" s="10" t="s">
        <v>20</v>
      </c>
      <c r="E6" s="11" t="s">
        <v>21</v>
      </c>
      <c r="F6" s="12">
        <v>62</v>
      </c>
      <c r="G6" s="12">
        <f t="shared" si="0"/>
        <v>37.2</v>
      </c>
      <c r="H6" s="12">
        <v>75.5</v>
      </c>
      <c r="I6" s="12">
        <f t="shared" si="1"/>
        <v>30.2</v>
      </c>
      <c r="J6" s="12">
        <f t="shared" si="2"/>
        <v>67.4</v>
      </c>
      <c r="K6" s="22"/>
    </row>
    <row r="7" s="1" customFormat="1" ht="16" customHeight="1" spans="1:11">
      <c r="A7" s="7">
        <v>5</v>
      </c>
      <c r="B7" s="13" t="s">
        <v>12</v>
      </c>
      <c r="C7" s="14" t="s">
        <v>22</v>
      </c>
      <c r="D7" s="10" t="s">
        <v>23</v>
      </c>
      <c r="E7" s="11" t="s">
        <v>24</v>
      </c>
      <c r="F7" s="12">
        <v>87</v>
      </c>
      <c r="G7" s="12">
        <f t="shared" si="0"/>
        <v>52.2</v>
      </c>
      <c r="H7" s="12">
        <v>74.4</v>
      </c>
      <c r="I7" s="12">
        <f t="shared" si="1"/>
        <v>29.76</v>
      </c>
      <c r="J7" s="12">
        <f t="shared" si="2"/>
        <v>81.96</v>
      </c>
      <c r="K7" s="22" t="s">
        <v>15</v>
      </c>
    </row>
    <row r="8" s="1" customFormat="1" ht="16" customHeight="1" spans="1:11">
      <c r="A8" s="7">
        <v>6</v>
      </c>
      <c r="B8" s="13"/>
      <c r="C8" s="14"/>
      <c r="D8" s="10" t="s">
        <v>25</v>
      </c>
      <c r="E8" s="11" t="s">
        <v>26</v>
      </c>
      <c r="F8" s="17">
        <v>84.5</v>
      </c>
      <c r="G8" s="12">
        <f t="shared" si="0"/>
        <v>50.7</v>
      </c>
      <c r="H8" s="12">
        <v>78.1</v>
      </c>
      <c r="I8" s="12">
        <f t="shared" si="1"/>
        <v>31.24</v>
      </c>
      <c r="J8" s="12">
        <f t="shared" si="2"/>
        <v>81.94</v>
      </c>
      <c r="K8" s="22" t="s">
        <v>15</v>
      </c>
    </row>
    <row r="9" s="1" customFormat="1" ht="16" customHeight="1" spans="1:11">
      <c r="A9" s="7">
        <v>7</v>
      </c>
      <c r="B9" s="13"/>
      <c r="C9" s="14"/>
      <c r="D9" s="10" t="s">
        <v>27</v>
      </c>
      <c r="E9" s="11" t="s">
        <v>28</v>
      </c>
      <c r="F9" s="12">
        <v>87</v>
      </c>
      <c r="G9" s="12">
        <f t="shared" si="0"/>
        <v>52.2</v>
      </c>
      <c r="H9" s="12">
        <v>73.2</v>
      </c>
      <c r="I9" s="12">
        <f t="shared" si="1"/>
        <v>29.28</v>
      </c>
      <c r="J9" s="12">
        <f t="shared" si="2"/>
        <v>81.48</v>
      </c>
      <c r="K9" s="22" t="s">
        <v>15</v>
      </c>
    </row>
    <row r="10" s="1" customFormat="1" ht="16" customHeight="1" spans="1:11">
      <c r="A10" s="7">
        <v>8</v>
      </c>
      <c r="B10" s="13"/>
      <c r="C10" s="14"/>
      <c r="D10" s="10" t="s">
        <v>29</v>
      </c>
      <c r="E10" s="11" t="s">
        <v>30</v>
      </c>
      <c r="F10" s="17">
        <v>81</v>
      </c>
      <c r="G10" s="12">
        <f t="shared" si="0"/>
        <v>48.6</v>
      </c>
      <c r="H10" s="12">
        <v>77.5</v>
      </c>
      <c r="I10" s="12">
        <f t="shared" si="1"/>
        <v>31</v>
      </c>
      <c r="J10" s="12">
        <f t="shared" si="2"/>
        <v>79.6</v>
      </c>
      <c r="K10" s="22"/>
    </row>
    <row r="11" s="1" customFormat="1" ht="16" customHeight="1" spans="1:11">
      <c r="A11" s="7">
        <v>9</v>
      </c>
      <c r="B11" s="13"/>
      <c r="C11" s="14"/>
      <c r="D11" s="10" t="s">
        <v>31</v>
      </c>
      <c r="E11" s="11" t="s">
        <v>32</v>
      </c>
      <c r="F11" s="17">
        <v>81</v>
      </c>
      <c r="G11" s="12">
        <f t="shared" si="0"/>
        <v>48.6</v>
      </c>
      <c r="H11" s="12">
        <v>74.4</v>
      </c>
      <c r="I11" s="12">
        <f t="shared" si="1"/>
        <v>29.76</v>
      </c>
      <c r="J11" s="12">
        <f t="shared" si="2"/>
        <v>78.36</v>
      </c>
      <c r="K11" s="22"/>
    </row>
    <row r="12" s="1" customFormat="1" ht="16" customHeight="1" spans="1:11">
      <c r="A12" s="7">
        <v>10</v>
      </c>
      <c r="B12" s="13"/>
      <c r="C12" s="14"/>
      <c r="D12" s="10" t="s">
        <v>33</v>
      </c>
      <c r="E12" s="11" t="s">
        <v>34</v>
      </c>
      <c r="F12" s="17">
        <v>80.5</v>
      </c>
      <c r="G12" s="12">
        <f t="shared" si="0"/>
        <v>48.3</v>
      </c>
      <c r="H12" s="12">
        <v>72.6</v>
      </c>
      <c r="I12" s="12">
        <f t="shared" si="1"/>
        <v>29.04</v>
      </c>
      <c r="J12" s="12">
        <f t="shared" si="2"/>
        <v>77.34</v>
      </c>
      <c r="K12" s="22"/>
    </row>
    <row r="13" s="1" customFormat="1" ht="16" customHeight="1" spans="1:11">
      <c r="A13" s="7">
        <v>11</v>
      </c>
      <c r="B13" s="8" t="s">
        <v>12</v>
      </c>
      <c r="C13" s="18" t="s">
        <v>35</v>
      </c>
      <c r="D13" s="11" t="s">
        <v>36</v>
      </c>
      <c r="E13" s="11" t="s">
        <v>37</v>
      </c>
      <c r="F13" s="17">
        <v>70</v>
      </c>
      <c r="G13" s="12">
        <f t="shared" si="0"/>
        <v>42</v>
      </c>
      <c r="H13" s="12">
        <v>73.2</v>
      </c>
      <c r="I13" s="12">
        <f t="shared" si="1"/>
        <v>29.28</v>
      </c>
      <c r="J13" s="12">
        <f t="shared" si="2"/>
        <v>71.28</v>
      </c>
      <c r="K13" s="22" t="s">
        <v>15</v>
      </c>
    </row>
    <row r="14" s="1" customFormat="1" ht="16" customHeight="1" spans="1:11">
      <c r="A14" s="7">
        <v>12</v>
      </c>
      <c r="B14" s="13"/>
      <c r="C14" s="19"/>
      <c r="D14" s="11" t="s">
        <v>38</v>
      </c>
      <c r="E14" s="11" t="s">
        <v>39</v>
      </c>
      <c r="F14" s="12">
        <v>65.5</v>
      </c>
      <c r="G14" s="12">
        <f t="shared" si="0"/>
        <v>39.3</v>
      </c>
      <c r="H14" s="12">
        <v>72.5</v>
      </c>
      <c r="I14" s="12">
        <f t="shared" si="1"/>
        <v>29</v>
      </c>
      <c r="J14" s="12">
        <f t="shared" si="2"/>
        <v>68.3</v>
      </c>
      <c r="K14" s="22" t="s">
        <v>15</v>
      </c>
    </row>
    <row r="15" s="1" customFormat="1" ht="16" customHeight="1" spans="1:11">
      <c r="A15" s="7">
        <v>13</v>
      </c>
      <c r="B15" s="13"/>
      <c r="C15" s="19"/>
      <c r="D15" s="11" t="s">
        <v>40</v>
      </c>
      <c r="E15" s="11" t="s">
        <v>41</v>
      </c>
      <c r="F15" s="12">
        <v>67</v>
      </c>
      <c r="G15" s="12">
        <f t="shared" si="0"/>
        <v>40.2</v>
      </c>
      <c r="H15" s="12">
        <v>70.1</v>
      </c>
      <c r="I15" s="12">
        <f t="shared" si="1"/>
        <v>28.04</v>
      </c>
      <c r="J15" s="12">
        <f t="shared" si="2"/>
        <v>68.24</v>
      </c>
      <c r="K15" s="22"/>
    </row>
    <row r="16" s="1" customFormat="1" ht="16" customHeight="1" spans="1:11">
      <c r="A16" s="7">
        <v>14</v>
      </c>
      <c r="B16" s="15"/>
      <c r="C16" s="20"/>
      <c r="D16" s="11" t="s">
        <v>42</v>
      </c>
      <c r="E16" s="11" t="s">
        <v>43</v>
      </c>
      <c r="F16" s="12">
        <v>67</v>
      </c>
      <c r="G16" s="12">
        <f t="shared" si="0"/>
        <v>40.2</v>
      </c>
      <c r="H16" s="12">
        <v>69.5</v>
      </c>
      <c r="I16" s="12">
        <f t="shared" si="1"/>
        <v>27.8</v>
      </c>
      <c r="J16" s="12">
        <f t="shared" si="2"/>
        <v>68</v>
      </c>
      <c r="K16" s="22"/>
    </row>
    <row r="17" s="1" customFormat="1" ht="16" customHeight="1" spans="1:11">
      <c r="A17" s="7">
        <v>15</v>
      </c>
      <c r="B17" s="13" t="s">
        <v>12</v>
      </c>
      <c r="C17" s="19" t="s">
        <v>44</v>
      </c>
      <c r="D17" s="11" t="s">
        <v>45</v>
      </c>
      <c r="E17" s="11" t="s">
        <v>46</v>
      </c>
      <c r="F17" s="17">
        <v>81.5</v>
      </c>
      <c r="G17" s="12">
        <f t="shared" si="0"/>
        <v>48.9</v>
      </c>
      <c r="H17" s="12">
        <v>74.3</v>
      </c>
      <c r="I17" s="12">
        <f t="shared" si="1"/>
        <v>29.72</v>
      </c>
      <c r="J17" s="12">
        <f t="shared" si="2"/>
        <v>78.62</v>
      </c>
      <c r="K17" s="22" t="s">
        <v>15</v>
      </c>
    </row>
    <row r="18" s="1" customFormat="1" ht="16" customHeight="1" spans="1:11">
      <c r="A18" s="7">
        <v>16</v>
      </c>
      <c r="B18" s="13"/>
      <c r="C18" s="19"/>
      <c r="D18" s="11" t="s">
        <v>47</v>
      </c>
      <c r="E18" s="11" t="s">
        <v>48</v>
      </c>
      <c r="F18" s="12">
        <v>79</v>
      </c>
      <c r="G18" s="12">
        <f t="shared" si="0"/>
        <v>47.4</v>
      </c>
      <c r="H18" s="12">
        <v>72.4</v>
      </c>
      <c r="I18" s="12">
        <f t="shared" si="1"/>
        <v>28.96</v>
      </c>
      <c r="J18" s="12">
        <f t="shared" si="2"/>
        <v>76.36</v>
      </c>
      <c r="K18" s="22" t="s">
        <v>15</v>
      </c>
    </row>
    <row r="19" s="1" customFormat="1" ht="16" customHeight="1" spans="1:11">
      <c r="A19" s="7">
        <v>17</v>
      </c>
      <c r="B19" s="13"/>
      <c r="C19" s="19"/>
      <c r="D19" s="11" t="s">
        <v>49</v>
      </c>
      <c r="E19" s="11" t="s">
        <v>50</v>
      </c>
      <c r="F19" s="12">
        <v>78</v>
      </c>
      <c r="G19" s="12">
        <f t="shared" si="0"/>
        <v>46.8</v>
      </c>
      <c r="H19" s="12">
        <v>73.3</v>
      </c>
      <c r="I19" s="12">
        <f t="shared" si="1"/>
        <v>29.32</v>
      </c>
      <c r="J19" s="12">
        <f t="shared" si="2"/>
        <v>76.12</v>
      </c>
      <c r="K19" s="22" t="s">
        <v>15</v>
      </c>
    </row>
    <row r="20" s="1" customFormat="1" ht="16" customHeight="1" spans="1:11">
      <c r="A20" s="7">
        <v>18</v>
      </c>
      <c r="B20" s="13"/>
      <c r="C20" s="19"/>
      <c r="D20" s="11" t="s">
        <v>51</v>
      </c>
      <c r="E20" s="11" t="s">
        <v>52</v>
      </c>
      <c r="F20" s="12">
        <v>79</v>
      </c>
      <c r="G20" s="12">
        <f t="shared" si="0"/>
        <v>47.4</v>
      </c>
      <c r="H20" s="12">
        <v>71.6</v>
      </c>
      <c r="I20" s="12">
        <f t="shared" si="1"/>
        <v>28.64</v>
      </c>
      <c r="J20" s="12">
        <f t="shared" si="2"/>
        <v>76.04</v>
      </c>
      <c r="K20" s="22"/>
    </row>
    <row r="21" s="1" customFormat="1" ht="16" customHeight="1" spans="1:11">
      <c r="A21" s="7">
        <v>19</v>
      </c>
      <c r="B21" s="13"/>
      <c r="C21" s="19"/>
      <c r="D21" s="11" t="s">
        <v>53</v>
      </c>
      <c r="E21" s="11" t="s">
        <v>54</v>
      </c>
      <c r="F21" s="12">
        <v>76.5</v>
      </c>
      <c r="G21" s="12">
        <f t="shared" si="0"/>
        <v>45.9</v>
      </c>
      <c r="H21" s="12">
        <v>74.9</v>
      </c>
      <c r="I21" s="12">
        <f t="shared" si="1"/>
        <v>29.96</v>
      </c>
      <c r="J21" s="12">
        <f t="shared" si="2"/>
        <v>75.86</v>
      </c>
      <c r="K21" s="22"/>
    </row>
    <row r="22" s="1" customFormat="1" ht="16" customHeight="1" spans="1:11">
      <c r="A22" s="7">
        <v>20</v>
      </c>
      <c r="B22" s="13"/>
      <c r="C22" s="19"/>
      <c r="D22" s="11" t="s">
        <v>55</v>
      </c>
      <c r="E22" s="11" t="s">
        <v>56</v>
      </c>
      <c r="F22" s="12">
        <v>76.5</v>
      </c>
      <c r="G22" s="12">
        <f t="shared" si="0"/>
        <v>45.9</v>
      </c>
      <c r="H22" s="12">
        <v>74.7</v>
      </c>
      <c r="I22" s="12">
        <f t="shared" si="1"/>
        <v>29.88</v>
      </c>
      <c r="J22" s="12">
        <f t="shared" si="2"/>
        <v>75.78</v>
      </c>
      <c r="K22" s="22"/>
    </row>
    <row r="23" s="1" customFormat="1" ht="16" customHeight="1" spans="1:11">
      <c r="A23" s="7">
        <v>21</v>
      </c>
      <c r="B23" s="15"/>
      <c r="C23" s="20"/>
      <c r="D23" s="11" t="s">
        <v>57</v>
      </c>
      <c r="E23" s="11" t="s">
        <v>58</v>
      </c>
      <c r="F23" s="12">
        <v>76.5</v>
      </c>
      <c r="G23" s="12">
        <f t="shared" si="0"/>
        <v>45.9</v>
      </c>
      <c r="H23" s="12">
        <v>71.3</v>
      </c>
      <c r="I23" s="12">
        <f t="shared" si="1"/>
        <v>28.52</v>
      </c>
      <c r="J23" s="12">
        <f t="shared" si="2"/>
        <v>74.42</v>
      </c>
      <c r="K23" s="22"/>
    </row>
    <row r="24" s="1" customFormat="1" spans="7:10">
      <c r="G24" s="2"/>
      <c r="H24" s="21"/>
      <c r="I24" s="2"/>
      <c r="J24" s="2"/>
    </row>
  </sheetData>
  <mergeCells count="9">
    <mergeCell ref="A1:J1"/>
    <mergeCell ref="B3:B6"/>
    <mergeCell ref="B7:B12"/>
    <mergeCell ref="B13:B16"/>
    <mergeCell ref="B17:B23"/>
    <mergeCell ref="C3:C6"/>
    <mergeCell ref="C7:C12"/>
    <mergeCell ref="C13:C16"/>
    <mergeCell ref="C17:C2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独</cp:lastModifiedBy>
  <dcterms:created xsi:type="dcterms:W3CDTF">2022-04-25T01:47:00Z</dcterms:created>
  <cp:lastPrinted>2022-04-26T04:15:00Z</cp:lastPrinted>
  <dcterms:modified xsi:type="dcterms:W3CDTF">2022-08-01T08:38:29Z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7693A1B6EF2D438EBC2869063DFDFA81</vt:lpwstr>
  </property>
  <property fmtid="{D5CDD505-2E9C-101B-9397-08002B2CF9AE}" pid="3" name="commondata">
    <vt:lpwstr>eyJoZGlkIjoiOGI0MzlkYTFhYjBiZTRlMDlkMzVhY2IyNDc5MjY2N2YifQ==</vt:lpwstr>
  </property>
  <property fmtid="{D5CDD505-2E9C-101B-9397-08002B2CF9AE}" pid="4" name="KSOProductBuildVer">
    <vt:lpwstr>2052-11.1.0.11875</vt:lpwstr>
  </property>
</Properties>
</file>