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930"/>
  </bookViews>
  <sheets>
    <sheet name="补贴金额导入模板" sheetId="1" r:id="rId1"/>
  </sheets>
  <calcPr calcId="145621"/>
</workbook>
</file>

<file path=xl/calcChain.xml><?xml version="1.0" encoding="utf-8"?>
<calcChain xmlns="http://schemas.openxmlformats.org/spreadsheetml/2006/main">
  <c r="D13" i="1" l="1"/>
  <c r="F12" i="1"/>
  <c r="F11" i="1"/>
  <c r="F10" i="1"/>
  <c r="F9" i="1"/>
  <c r="F8" i="1"/>
  <c r="F7" i="1"/>
  <c r="F6" i="1"/>
  <c r="F5" i="1"/>
  <c r="F4" i="1"/>
  <c r="F13" i="1" l="1"/>
</calcChain>
</file>

<file path=xl/sharedStrings.xml><?xml version="1.0" encoding="utf-8"?>
<sst xmlns="http://schemas.openxmlformats.org/spreadsheetml/2006/main" count="56" uniqueCount="40">
  <si>
    <t>芷江县2022年柑桔品奖补资金发放统计表</t>
  </si>
  <si>
    <t>序号</t>
  </si>
  <si>
    <t>实施主体名称</t>
  </si>
  <si>
    <t>开户行</t>
  </si>
  <si>
    <t>补贴数量（亩）</t>
  </si>
  <si>
    <t>补贴标准（元/亩）</t>
  </si>
  <si>
    <t>应发补贴金额(元)</t>
  </si>
  <si>
    <t>实发补贴金额(元)</t>
  </si>
  <si>
    <t>备注</t>
  </si>
  <si>
    <t>1</t>
  </si>
  <si>
    <t>杨宗武</t>
  </si>
  <si>
    <t>湖南省农村商业银行</t>
  </si>
  <si>
    <t>20800</t>
  </si>
  <si>
    <t/>
  </si>
  <si>
    <t>2</t>
  </si>
  <si>
    <t>秦隆华</t>
  </si>
  <si>
    <t>21600</t>
  </si>
  <si>
    <t>3</t>
  </si>
  <si>
    <t>张道辉</t>
  </si>
  <si>
    <t>22800</t>
  </si>
  <si>
    <t>4</t>
  </si>
  <si>
    <t>张小华</t>
  </si>
  <si>
    <t>27600</t>
  </si>
  <si>
    <t>5</t>
  </si>
  <si>
    <t>邓国清</t>
  </si>
  <si>
    <t>22000</t>
  </si>
  <si>
    <t>6</t>
  </si>
  <si>
    <t>邓长桥</t>
  </si>
  <si>
    <t>28400</t>
  </si>
  <si>
    <t>7</t>
  </si>
  <si>
    <t>郑仕忠</t>
  </si>
  <si>
    <t>21200</t>
  </si>
  <si>
    <t>8</t>
  </si>
  <si>
    <t>宋恩刚</t>
  </si>
  <si>
    <t>26800</t>
  </si>
  <si>
    <t>9</t>
  </si>
  <si>
    <t>何祖发</t>
  </si>
  <si>
    <t>92400</t>
  </si>
  <si>
    <t>合计</t>
  </si>
  <si>
    <t>制表单位：县农业农村局             制表时间：2022年12月19日              制表人：补苏芸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</si>
</sst>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宋体"/>
      <charset val="134"/>
      <scheme val="minor"/>
    </font>
    <font>
      <sz val="18"/>
      <color indexed="8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pane ySplit="3" topLeftCell="A4" activePane="bottomLeft" state="frozen"/>
      <selection pane="bottomLeft" activeCell="L10" sqref="L10"/>
    </sheetView>
  </sheetViews>
  <sheetFormatPr defaultColWidth="9" defaultRowHeight="13.5"/>
  <cols>
    <col min="1" max="1" width="5" customWidth="1"/>
    <col min="2" max="2" width="8.625" customWidth="1"/>
    <col min="3" max="3" width="19.125" customWidth="1"/>
    <col min="4" max="4" width="10" customWidth="1"/>
    <col min="5" max="5" width="10.625" customWidth="1"/>
    <col min="6" max="6" width="18.125" customWidth="1"/>
    <col min="7" max="7" width="13" customWidth="1"/>
    <col min="8" max="8" width="11" customWidth="1"/>
  </cols>
  <sheetData>
    <row r="1" spans="1:8" ht="45" customHeight="1">
      <c r="A1" s="12" t="s">
        <v>0</v>
      </c>
      <c r="B1" s="12"/>
      <c r="C1" s="12"/>
      <c r="D1" s="12"/>
      <c r="E1" s="12"/>
      <c r="F1" s="12"/>
      <c r="G1" s="12"/>
      <c r="H1" s="12"/>
    </row>
    <row r="2" spans="1:8" ht="30" customHeight="1">
      <c r="A2" s="16" t="s">
        <v>39</v>
      </c>
      <c r="B2" s="13"/>
      <c r="C2" s="13"/>
      <c r="D2" s="13"/>
      <c r="E2" s="13"/>
      <c r="F2" s="13"/>
      <c r="G2" s="13"/>
      <c r="H2" s="13"/>
    </row>
    <row r="3" spans="1:8" ht="33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</row>
    <row r="4" spans="1:8" ht="32.1" customHeight="1">
      <c r="A4" s="2" t="s">
        <v>9</v>
      </c>
      <c r="B4" s="3" t="s">
        <v>10</v>
      </c>
      <c r="C4" s="4" t="s">
        <v>11</v>
      </c>
      <c r="D4" s="5">
        <v>52</v>
      </c>
      <c r="E4" s="6">
        <v>400</v>
      </c>
      <c r="F4" s="6">
        <f t="shared" ref="F4:F12" si="0">D4*E4</f>
        <v>20800</v>
      </c>
      <c r="G4" s="11" t="s">
        <v>12</v>
      </c>
      <c r="H4" s="11" t="s">
        <v>13</v>
      </c>
    </row>
    <row r="5" spans="1:8" ht="32.1" customHeight="1">
      <c r="A5" s="2" t="s">
        <v>14</v>
      </c>
      <c r="B5" s="3" t="s">
        <v>15</v>
      </c>
      <c r="C5" s="4" t="s">
        <v>11</v>
      </c>
      <c r="D5" s="5">
        <v>54</v>
      </c>
      <c r="E5" s="6">
        <v>400</v>
      </c>
      <c r="F5" s="6">
        <f t="shared" si="0"/>
        <v>21600</v>
      </c>
      <c r="G5" s="11" t="s">
        <v>16</v>
      </c>
      <c r="H5" s="11" t="s">
        <v>13</v>
      </c>
    </row>
    <row r="6" spans="1:8" ht="32.1" customHeight="1">
      <c r="A6" s="2" t="s">
        <v>17</v>
      </c>
      <c r="B6" s="3" t="s">
        <v>18</v>
      </c>
      <c r="C6" s="4" t="s">
        <v>11</v>
      </c>
      <c r="D6" s="5">
        <v>57</v>
      </c>
      <c r="E6" s="6">
        <v>400</v>
      </c>
      <c r="F6" s="6">
        <f t="shared" si="0"/>
        <v>22800</v>
      </c>
      <c r="G6" s="11" t="s">
        <v>19</v>
      </c>
      <c r="H6" s="11" t="s">
        <v>13</v>
      </c>
    </row>
    <row r="7" spans="1:8" ht="32.1" customHeight="1">
      <c r="A7" s="2" t="s">
        <v>20</v>
      </c>
      <c r="B7" s="3" t="s">
        <v>21</v>
      </c>
      <c r="C7" s="4" t="s">
        <v>11</v>
      </c>
      <c r="D7" s="5">
        <v>69</v>
      </c>
      <c r="E7" s="6">
        <v>400</v>
      </c>
      <c r="F7" s="6">
        <f t="shared" si="0"/>
        <v>27600</v>
      </c>
      <c r="G7" s="11" t="s">
        <v>22</v>
      </c>
      <c r="H7" s="11" t="s">
        <v>13</v>
      </c>
    </row>
    <row r="8" spans="1:8" ht="32.1" customHeight="1">
      <c r="A8" s="2" t="s">
        <v>23</v>
      </c>
      <c r="B8" s="3" t="s">
        <v>24</v>
      </c>
      <c r="C8" s="4" t="s">
        <v>11</v>
      </c>
      <c r="D8" s="5">
        <v>55</v>
      </c>
      <c r="E8" s="6">
        <v>400</v>
      </c>
      <c r="F8" s="6">
        <f t="shared" si="0"/>
        <v>22000</v>
      </c>
      <c r="G8" s="11" t="s">
        <v>25</v>
      </c>
      <c r="H8" s="11" t="s">
        <v>13</v>
      </c>
    </row>
    <row r="9" spans="1:8" ht="32.1" customHeight="1">
      <c r="A9" s="2" t="s">
        <v>26</v>
      </c>
      <c r="B9" s="3" t="s">
        <v>27</v>
      </c>
      <c r="C9" s="4" t="s">
        <v>11</v>
      </c>
      <c r="D9" s="5">
        <v>71</v>
      </c>
      <c r="E9" s="6">
        <v>400</v>
      </c>
      <c r="F9" s="6">
        <f t="shared" si="0"/>
        <v>28400</v>
      </c>
      <c r="G9" s="11" t="s">
        <v>28</v>
      </c>
      <c r="H9" s="11" t="s">
        <v>13</v>
      </c>
    </row>
    <row r="10" spans="1:8" ht="32.1" customHeight="1">
      <c r="A10" s="2" t="s">
        <v>29</v>
      </c>
      <c r="B10" s="7" t="s">
        <v>30</v>
      </c>
      <c r="C10" s="4" t="s">
        <v>11</v>
      </c>
      <c r="D10" s="8">
        <v>53</v>
      </c>
      <c r="E10" s="6">
        <v>400</v>
      </c>
      <c r="F10" s="6">
        <f t="shared" si="0"/>
        <v>21200</v>
      </c>
      <c r="G10" s="11" t="s">
        <v>31</v>
      </c>
      <c r="H10" s="11" t="s">
        <v>13</v>
      </c>
    </row>
    <row r="11" spans="1:8" ht="32.1" customHeight="1">
      <c r="A11" s="2" t="s">
        <v>32</v>
      </c>
      <c r="B11" s="3" t="s">
        <v>33</v>
      </c>
      <c r="C11" s="4" t="s">
        <v>11</v>
      </c>
      <c r="D11" s="5">
        <v>67</v>
      </c>
      <c r="E11" s="6">
        <v>400</v>
      </c>
      <c r="F11" s="6">
        <f t="shared" si="0"/>
        <v>26800</v>
      </c>
      <c r="G11" s="11" t="s">
        <v>34</v>
      </c>
      <c r="H11" s="11" t="s">
        <v>13</v>
      </c>
    </row>
    <row r="12" spans="1:8" ht="32.1" customHeight="1">
      <c r="A12" s="2" t="s">
        <v>35</v>
      </c>
      <c r="B12" s="3" t="s">
        <v>36</v>
      </c>
      <c r="C12" s="4" t="s">
        <v>11</v>
      </c>
      <c r="D12" s="5">
        <v>231</v>
      </c>
      <c r="E12" s="6">
        <v>400</v>
      </c>
      <c r="F12" s="6">
        <f t="shared" si="0"/>
        <v>92400</v>
      </c>
      <c r="G12" s="11" t="s">
        <v>37</v>
      </c>
      <c r="H12" s="11" t="s">
        <v>13</v>
      </c>
    </row>
    <row r="13" spans="1:8" ht="32.1" customHeight="1">
      <c r="A13" s="14" t="s">
        <v>38</v>
      </c>
      <c r="B13" s="15"/>
      <c r="C13" s="9"/>
      <c r="D13" s="10">
        <f>SUM(D4:D12)</f>
        <v>709</v>
      </c>
      <c r="E13" s="10">
        <v>400</v>
      </c>
      <c r="F13" s="10">
        <f>SUM(F4:F12)</f>
        <v>283600</v>
      </c>
      <c r="G13" s="10">
        <v>283600</v>
      </c>
      <c r="H13" s="9"/>
    </row>
  </sheetData>
  <mergeCells count="3">
    <mergeCell ref="A1:H1"/>
    <mergeCell ref="A2:H2"/>
    <mergeCell ref="A13:B13"/>
  </mergeCells>
  <phoneticPr fontId="5" type="noConversion"/>
  <pageMargins left="0.51180555555555596" right="0.118055555555556" top="0.47222222222222199" bottom="0.511805555555555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补贴金额导入模板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xb21cn</cp:lastModifiedBy>
  <dcterms:created xsi:type="dcterms:W3CDTF">2022-09-22T01:20:00Z</dcterms:created>
  <dcterms:modified xsi:type="dcterms:W3CDTF">2023-01-13T02:03:38Z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DCD637D7A5764962A5FB3C3A5523C7A7</vt:lpwstr>
  </property>
</Properties>
</file>