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 (2)" sheetId="23" r:id="rId10"/>
    <sheet name="9一般公共预算基本支出表--人员经费(工资福利支出)(按政府)" sheetId="10" r:id="rId11"/>
    <sheet name="一般公共预算基本支出表--人员经费(工资福利支出)(按部门)" sheetId="11" r:id="rId12"/>
    <sheet name="一般公共预算基本支出表--人员经费(对个人和家庭的补助)(按政" sheetId="12" r:id="rId13"/>
    <sheet name="一般公共预算基本支出表--人员经费(对个人和家庭的补助)（按部" sheetId="13" r:id="rId14"/>
    <sheet name="一般公共预算基本支出表--公用经费(商品和服务支出)（按政府)" sheetId="14" r:id="rId15"/>
    <sheet name="一般公共预算基本支出表--公用经费(商品和服务支出)(按部门)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</sheets>
  <calcPr calcId="144525"/>
</workbook>
</file>

<file path=xl/sharedStrings.xml><?xml version="1.0" encoding="utf-8"?>
<sst xmlns="http://schemas.openxmlformats.org/spreadsheetml/2006/main" count="938" uniqueCount="398">
  <si>
    <t>2022年部门预算公开表</t>
  </si>
  <si>
    <t>单位编码：</t>
  </si>
  <si>
    <t>402001001</t>
  </si>
  <si>
    <t>单位名称：</t>
  </si>
  <si>
    <t>芷江侗族自治县水利局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</si>
  <si>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</si>
  <si>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</si>
  <si>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</si>
  <si>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</si>
  <si>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</si>
  <si>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</si>
  <si>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</si>
  <si>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</si>
  <si>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</si>
  <si>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</si>
  <si>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</si>
  <si>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</si>
  <si>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</si>
  <si>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</si>
  <si>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</si>
  <si>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</si>
  <si>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</si>
  <si>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</si>
  <si>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</si>
  <si>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</si>
  <si>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</si>
  <si>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</si>
  <si>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</si>
  <si>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</si>
  <si>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</si>
  <si>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单位：402001001-芷江侗族自治县水利局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</si>
  <si>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</si>
  <si>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</si>
  <si>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</si>
  <si>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</si>
  <si>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</si>
  <si>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</si>
  <si>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</si>
  <si>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</si>
  <si>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</si>
  <si>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</si>
  <si>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</si>
  <si>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</si>
  <si>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</si>
  <si>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</si>
  <si>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</si>
  <si>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</si>
  <si>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</si>
  <si>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</si>
  <si>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</si>
  <si>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</si>
  <si>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</si>
  <si>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</si>
  <si>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</si>
  <si>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</si>
  <si>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</si>
  <si>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</si>
  <si>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</si>
  <si>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</si>
  <si>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</si>
  <si>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</si>
  <si>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</si>
  <si>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</si>
  <si>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</si>
  <si>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</si>
  <si>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</si>
  <si>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</si>
  <si>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</si>
  <si>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</si>
  <si>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</si>
  <si>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</si>
  <si>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</si>
  <si>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</si>
  <si>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</si>
  <si>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</si>
  <si>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</si>
  <si>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</si>
  <si>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</si>
  <si>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</si>
  <si>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</si>
  <si>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</si>
  <si>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</si>
  <si>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</si>
  <si>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</si>
  <si>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</si>
  <si>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</si>
  <si>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</si>
  <si>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</si>
  <si>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</si>
  <si>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</si>
  <si>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</si>
  <si>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</si>
  <si>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</si>
  <si>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</si>
  <si>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</si>
  <si>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</si>
  <si>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</si>
  <si>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</si>
  <si>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</si>
  <si>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</si>
  <si>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</si>
  <si>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</si>
  <si>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</si>
  <si>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</si>
  <si>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</si>
  <si>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</si>
  <si>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</si>
  <si>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</si>
  <si>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</si>
  <si>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</si>
  <si>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</si>
  <si>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</si>
  <si>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</si>
  <si>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</si>
  <si>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</si>
  <si>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</si>
  <si>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</si>
  <si>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</si>
  <si>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</si>
  <si>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</si>
  <si>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</si>
  <si>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</si>
  <si>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</si>
  <si>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</si>
  <si>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</si>
  <si>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</si>
  <si>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</si>
  <si>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</si>
  <si>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</si>
  <si>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</si>
  <si>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</si>
  <si>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</si>
  <si>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</si>
  <si>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</si>
  <si>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</si>
  <si>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</si>
  <si>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</si>
  <si>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</si>
  <si>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</si>
  <si>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</si>
  <si>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</si>
  <si>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</si>
  <si>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</si>
  <si>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</si>
  <si>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</si>
  <si>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</si>
  <si>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</si>
  <si>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</si>
  <si>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</si>
  <si>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</si>
  <si>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</si>
  <si>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</si>
  <si>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402</t>
  </si>
  <si>
    <t xml:space="preserve">  402001001</t>
  </si>
  <si>
    <t xml:space="preserve">  芷江侗族自治县水利局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</si>
  <si>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</si>
  <si>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</si>
  <si>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</si>
  <si>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</si>
  <si>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</si>
  <si>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</si>
  <si>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</si>
  <si>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</si>
  <si>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</si>
  <si>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</si>
  <si>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</si>
  <si>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</si>
  <si>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</si>
  <si>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</si>
  <si>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</si>
  <si>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</si>
  <si>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</si>
  <si>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</si>
  <si>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</si>
  <si>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</si>
  <si>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</si>
  <si>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</si>
  <si>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</si>
  <si>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</si>
  <si>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</si>
  <si>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</si>
  <si>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213</t>
  </si>
  <si>
    <t>03</t>
  </si>
  <si>
    <t xml:space="preserve">    2130301</t>
  </si>
  <si>
    <t xml:space="preserve">    行政运行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</si>
  <si>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</si>
  <si>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</si>
  <si>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</si>
  <si>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</si>
  <si>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</si>
  <si>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</si>
  <si>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</si>
  <si>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</si>
  <si>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</si>
  <si>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</si>
  <si>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</si>
  <si>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</si>
  <si>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</si>
  <si>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</si>
  <si>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</si>
  <si>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</si>
  <si>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</si>
  <si>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</si>
  <si>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</si>
  <si>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</si>
  <si>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</si>
  <si>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402001001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</si>
  <si>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</si>
  <si>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</si>
  <si>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</si>
  <si>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</si>
  <si>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</si>
  <si>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</si>
  <si>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</si>
  <si>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</si>
  <si>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</si>
  <si>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</si>
  <si>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</si>
  <si>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</si>
  <si>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</si>
  <si>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</si>
  <si>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</si>
  <si>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</si>
  <si>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</si>
  <si>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</si>
  <si>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</si>
  <si>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</si>
  <si>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</si>
  <si>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</si>
  <si>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社会保障和就业支出</t>
  </si>
  <si>
    <t>行政事业单位养老支出</t>
  </si>
  <si>
    <t xml:space="preserve">     2080505</t>
  </si>
  <si>
    <t xml:space="preserve">     2080506</t>
  </si>
  <si>
    <t xml:space="preserve">     2089999</t>
  </si>
  <si>
    <t>卫生健康支出</t>
  </si>
  <si>
    <t>行政事业单位医疗</t>
  </si>
  <si>
    <t xml:space="preserve">     2101101</t>
  </si>
  <si>
    <t>行政单位医疗</t>
  </si>
  <si>
    <t>农林水支出</t>
  </si>
  <si>
    <t xml:space="preserve">  水利</t>
  </si>
  <si>
    <t xml:space="preserve">     2130301</t>
  </si>
  <si>
    <t xml:space="preserve"> 行政运行</t>
  </si>
  <si>
    <t>住房保障支出</t>
  </si>
  <si>
    <t>住房改革支出</t>
  </si>
  <si>
    <t xml:space="preserve">     2210201</t>
  </si>
  <si>
    <t>部门公开表08</t>
  </si>
  <si>
    <t>单位：部门：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</si>
  <si>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</si>
  <si>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</si>
  <si>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</si>
  <si>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</si>
  <si>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</si>
  <si>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</si>
  <si>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</si>
  <si>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>机关事业单位职业年金缴费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</si>
  <si>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</si>
  <si>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</si>
  <si>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</si>
  <si>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</si>
  <si>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</si>
  <si>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</si>
  <si>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</si>
  <si>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</si>
  <si>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</si>
  <si>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</si>
  <si>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</si>
  <si>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</si>
  <si>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</si>
  <si>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</si>
  <si>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</si>
  <si>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</si>
  <si>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</si>
  <si>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</si>
  <si>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</si>
  <si>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30299</t>
  </si>
  <si>
    <t xml:space="preserve">  福利费</t>
  </si>
  <si>
    <t xml:space="preserve">  其他商品和服务支出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</si>
  <si>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</si>
  <si>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</si>
  <si>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</si>
  <si>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</si>
  <si>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</si>
  <si>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</si>
  <si>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</si>
  <si>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</si>
  <si>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</si>
  <si>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</si>
  <si>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30207</t>
  </si>
  <si>
    <t xml:space="preserve">  邮电费</t>
  </si>
  <si>
    <t xml:space="preserve">  30205</t>
  </si>
  <si>
    <t xml:space="preserve">  水费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</si>
  <si>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</si>
  <si>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</si>
  <si>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</si>
  <si>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</si>
  <si>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</si>
  <si>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</si>
  <si>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</si>
  <si>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</si>
  <si>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</si>
  <si>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</si>
  <si>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</si>
  <si>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</si>
  <si>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</si>
  <si>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</si>
  <si>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</si>
  <si>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</si>
  <si>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</si>
  <si>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</si>
  <si>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</si>
  <si>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</si>
  <si>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</si>
  <si>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</si>
  <si>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</si>
  <si>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</si>
  <si>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</si>
  <si>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</si>
  <si>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</si>
  <si>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</si>
  <si>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</si>
  <si>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</si>
  <si>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</si>
  <si>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</si>
  <si>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</si>
  <si>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</si>
  <si>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</si>
  <si>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</si>
  <si>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</si>
  <si>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</si>
  <si>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</si>
  <si>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</si>
  <si>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</si>
  <si>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</si>
  <si>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</si>
  <si>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</si>
  <si>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</si>
  <si>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</si>
  <si>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</si>
  <si>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</si>
  <si>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</si>
  <si>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</si>
  <si>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</si>
  <si>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</si>
  <si>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</si>
  <si>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</si>
  <si>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</si>
  <si>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</si>
  <si>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</si>
  <si>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</si>
  <si>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</si>
  <si>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</si>
  <si>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</si>
  <si>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</si>
  <si>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</si>
  <si>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</si>
  <si>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</si>
  <si>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</si>
  <si>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</si>
  <si>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</si>
  <si>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</si>
  <si>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</si>
  <si>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</si>
  <si>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</si>
  <si>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</si>
  <si>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</si>
  <si>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</si>
  <si>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</si>
  <si>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</si>
  <si>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</si>
  <si>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</si>
  <si>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</si>
  <si>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</si>
  <si>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</si>
  <si>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</si>
  <si>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</si>
  <si>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</si>
  <si>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</si>
  <si>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</si>
  <si>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</si>
  <si>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</si>
  <si>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</si>
  <si>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</si>
  <si>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</si>
  <si>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</si>
  <si>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</si>
  <si>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402001001</t>
  </si>
  <si>
    <t>运转其他类防汛抗旱专项经费</t>
  </si>
  <si>
    <t xml:space="preserve">   防汛抗旱专项经费</t>
  </si>
  <si>
    <t>运转其他类河长制工作经费</t>
  </si>
  <si>
    <t xml:space="preserve">   河长制工作经费</t>
  </si>
  <si>
    <t>运转其他类河西排涝泵站运转经费</t>
  </si>
  <si>
    <t xml:space="preserve">   河西排涝泵站运转经费</t>
  </si>
  <si>
    <t>运转其他类红星电灌站设备运行经费</t>
  </si>
  <si>
    <t xml:space="preserve">   红星电灌站设备运行经费</t>
  </si>
  <si>
    <t>运转其他类监测信息系统设备运行维护费</t>
  </si>
  <si>
    <t xml:space="preserve">   监测信息系统设备运行维护费</t>
  </si>
  <si>
    <t>运转其他类水政执法工作经费</t>
  </si>
  <si>
    <t xml:space="preserve">   水政执法工作经费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</si>
</sst>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opLeftCell="A11" workbookViewId="0">
      <selection activeCell="E21" sqref="E2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0.3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18.8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4.65" customHeight="1" spans="1:9">
      <c r="A4" s="71"/>
      <c r="B4" s="72"/>
      <c r="C4" s="1"/>
      <c r="D4" s="71" t="s">
        <v>1</v>
      </c>
      <c r="E4" s="72" t="s">
        <v>2</v>
      </c>
      <c r="F4" s="72"/>
      <c r="G4" s="72"/>
      <c r="H4" s="72"/>
      <c r="I4" s="1"/>
    </row>
    <row r="5" ht="47.45" customHeight="1" spans="1:9">
      <c r="A5" s="71"/>
      <c r="B5" s="72"/>
      <c r="C5" s="1"/>
      <c r="D5" s="71" t="s">
        <v>3</v>
      </c>
      <c r="E5" s="72" t="s">
        <v>4</v>
      </c>
      <c r="F5" s="72"/>
      <c r="G5" s="72"/>
      <c r="H5" s="72"/>
      <c r="I5" s="1"/>
    </row>
  </sheetData>
  <mergeCells count="3">
    <mergeCell ref="A1:I1"/>
    <mergeCell ref="E4:H4"/>
    <mergeCell ref="E5:H5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topLeftCell="A2" workbookViewId="0">
      <selection activeCell="C11" sqref="C1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1"/>
      <c r="B1" s="24" t="s">
        <v>5</v>
      </c>
      <c r="C1" s="24"/>
    </row>
    <row r="2" ht="21.85" customHeight="1" spans="2:3">
      <c r="B2" s="24"/>
      <c r="C2" s="24"/>
    </row>
    <row r="3" ht="27.1" customHeight="1" spans="2:3">
      <c r="B3" s="66" t="s">
        <v>6</v>
      </c>
      <c r="C3" s="66"/>
    </row>
    <row r="4" ht="28.45" customHeight="1" spans="2:3">
      <c r="B4" s="67">
        <v>1</v>
      </c>
      <c r="C4" s="68" t="s">
        <v>7</v>
      </c>
    </row>
    <row r="5" ht="28.45" customHeight="1" spans="2:3">
      <c r="B5" s="67">
        <v>2</v>
      </c>
      <c r="C5" s="69" t="s">
        <v>8</v>
      </c>
    </row>
    <row r="6" ht="28.45" customHeight="1" spans="2:3">
      <c r="B6" s="67">
        <v>3</v>
      </c>
      <c r="C6" s="68" t="s">
        <v>9</v>
      </c>
    </row>
    <row r="7" ht="28.45" customHeight="1" spans="2:3">
      <c r="B7" s="67">
        <v>4</v>
      </c>
      <c r="C7" s="68" t="s">
        <v>10</v>
      </c>
    </row>
    <row r="8" ht="28.45" customHeight="1" spans="2:3">
      <c r="B8" s="67">
        <v>5</v>
      </c>
      <c r="C8" s="68" t="s">
        <v>11</v>
      </c>
    </row>
    <row r="9" ht="28.45" customHeight="1" spans="2:3">
      <c r="B9" s="67">
        <v>6</v>
      </c>
      <c r="C9" s="68" t="s">
        <v>12</v>
      </c>
    </row>
    <row r="10" ht="28.45" customHeight="1" spans="2:3">
      <c r="B10" s="67">
        <v>7</v>
      </c>
      <c r="C10" s="68" t="s">
        <v>13</v>
      </c>
    </row>
    <row r="11" ht="28.45" customHeight="1" spans="2:3">
      <c r="B11" s="67">
        <v>8</v>
      </c>
      <c r="C11" s="68" t="s">
        <v>14</v>
      </c>
    </row>
    <row r="12" ht="28.45" customHeight="1" spans="2:3">
      <c r="B12" s="67">
        <v>9</v>
      </c>
      <c r="C12" s="68" t="s">
        <v>15</v>
      </c>
    </row>
    <row r="13" ht="28.45" customHeight="1" spans="2:3">
      <c r="B13" s="67">
        <v>10</v>
      </c>
      <c r="C13" s="68" t="s">
        <v>16</v>
      </c>
    </row>
    <row r="14" ht="28.45" customHeight="1" spans="2:3">
      <c r="B14" s="67">
        <v>11</v>
      </c>
      <c r="C14" s="68" t="s">
        <v>17</v>
      </c>
    </row>
    <row r="15" ht="28.45" customHeight="1" spans="2:3">
      <c r="B15" s="67">
        <v>12</v>
      </c>
      <c r="C15" s="68" t="s">
        <v>18</v>
      </c>
    </row>
    <row r="16" ht="28.45" customHeight="1" spans="2:3">
      <c r="B16" s="67">
        <v>13</v>
      </c>
      <c r="C16" s="68" t="s">
        <v>19</v>
      </c>
    </row>
    <row r="17" ht="28.45" customHeight="1" spans="2:3">
      <c r="B17" s="67">
        <v>14</v>
      </c>
      <c r="C17" s="68" t="s">
        <v>20</v>
      </c>
    </row>
    <row r="18" ht="28.45" customHeight="1" spans="2:3">
      <c r="B18" s="67">
        <v>15</v>
      </c>
      <c r="C18" s="68" t="s">
        <v>21</v>
      </c>
    </row>
    <row r="19" ht="28.45" customHeight="1" spans="2:3">
      <c r="B19" s="67">
        <v>16</v>
      </c>
      <c r="C19" s="68" t="s">
        <v>22</v>
      </c>
    </row>
    <row r="20" ht="28.45" customHeight="1" spans="2:3">
      <c r="B20" s="67">
        <v>17</v>
      </c>
      <c r="C20" s="68" t="s">
        <v>23</v>
      </c>
    </row>
    <row r="21" ht="28.45" customHeight="1" spans="2:3">
      <c r="B21" s="67">
        <v>18</v>
      </c>
      <c r="C21" s="68" t="s">
        <v>24</v>
      </c>
    </row>
    <row r="22" ht="28.45" customHeight="1" spans="2:3">
      <c r="B22" s="67">
        <v>19</v>
      </c>
      <c r="C22" s="68" t="s">
        <v>25</v>
      </c>
    </row>
    <row r="23" ht="28.45" customHeight="1" spans="2:3">
      <c r="B23" s="67">
        <v>20</v>
      </c>
      <c r="C23" s="68" t="s">
        <v>26</v>
      </c>
    </row>
    <row r="24" ht="28.45" customHeight="1" spans="2:3">
      <c r="B24" s="67">
        <v>21</v>
      </c>
      <c r="C24" s="68" t="s">
        <v>27</v>
      </c>
    </row>
    <row r="25" ht="28.45" customHeight="1" spans="2:3">
      <c r="B25" s="67">
        <v>22</v>
      </c>
      <c r="C25" s="68" t="s">
        <v>28</v>
      </c>
    </row>
    <row r="26" ht="28.45" customHeight="1" spans="2:3">
      <c r="B26" s="67">
        <v>23</v>
      </c>
      <c r="C26" s="6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3" zoomScaleNormal="133" topLeftCell="A3" workbookViewId="0">
      <selection activeCell="F8" sqref="F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" customHeight="1" spans="1:8">
      <c r="A1" s="1"/>
      <c r="H1" s="64"/>
    </row>
    <row r="2" ht="21.1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5.05" customHeight="1" spans="1:8">
      <c r="A3" s="15" t="s">
        <v>30</v>
      </c>
      <c r="B3" s="15"/>
      <c r="C3" s="15"/>
      <c r="D3" s="15"/>
      <c r="E3" s="15"/>
      <c r="F3" s="15"/>
      <c r="G3" s="13" t="s">
        <v>31</v>
      </c>
      <c r="H3" s="13"/>
    </row>
    <row r="4" ht="15.65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19.55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4.2" customHeight="1" spans="1:8">
      <c r="A6" s="6" t="s">
        <v>39</v>
      </c>
      <c r="B6" s="12">
        <v>1910.621016</v>
      </c>
      <c r="C6" s="14" t="s">
        <v>40</v>
      </c>
      <c r="D6" s="17"/>
      <c r="E6" s="6" t="s">
        <v>41</v>
      </c>
      <c r="F6" s="9">
        <v>1700.981016</v>
      </c>
      <c r="G6" s="14" t="s">
        <v>42</v>
      </c>
      <c r="H6" s="12">
        <v>1444.746624</v>
      </c>
    </row>
    <row r="7" ht="14.2" customHeight="1" spans="1:8">
      <c r="A7" s="14" t="s">
        <v>43</v>
      </c>
      <c r="B7" s="12">
        <v>1910.62</v>
      </c>
      <c r="C7" s="14" t="s">
        <v>44</v>
      </c>
      <c r="D7" s="17"/>
      <c r="E7" s="14" t="s">
        <v>45</v>
      </c>
      <c r="F7" s="12">
        <v>1444.746624</v>
      </c>
      <c r="G7" s="14" t="s">
        <v>46</v>
      </c>
      <c r="H7" s="12">
        <v>50.757192</v>
      </c>
    </row>
    <row r="8" ht="14.2" customHeight="1" spans="1:8">
      <c r="A8" s="6" t="s">
        <v>47</v>
      </c>
      <c r="B8" s="12"/>
      <c r="C8" s="14" t="s">
        <v>48</v>
      </c>
      <c r="D8" s="17"/>
      <c r="E8" s="14" t="s">
        <v>49</v>
      </c>
      <c r="F8" s="12">
        <v>216.357192</v>
      </c>
      <c r="G8" s="14" t="s">
        <v>50</v>
      </c>
      <c r="H8" s="12"/>
    </row>
    <row r="9" ht="14.2" customHeight="1" spans="1:8">
      <c r="A9" s="14" t="s">
        <v>51</v>
      </c>
      <c r="B9" s="12"/>
      <c r="C9" s="14" t="s">
        <v>52</v>
      </c>
      <c r="D9" s="17"/>
      <c r="E9" s="14" t="s">
        <v>53</v>
      </c>
      <c r="F9" s="12">
        <v>39.8772</v>
      </c>
      <c r="G9" s="14" t="s">
        <v>54</v>
      </c>
      <c r="H9" s="12"/>
    </row>
    <row r="10" ht="14.2" customHeight="1" spans="1:8">
      <c r="A10" s="14" t="s">
        <v>55</v>
      </c>
      <c r="B10" s="12"/>
      <c r="C10" s="14" t="s">
        <v>56</v>
      </c>
      <c r="D10" s="17"/>
      <c r="E10" s="6" t="s">
        <v>57</v>
      </c>
      <c r="F10" s="9">
        <v>209.64</v>
      </c>
      <c r="G10" s="14" t="s">
        <v>58</v>
      </c>
      <c r="H10" s="12">
        <v>254.99</v>
      </c>
    </row>
    <row r="11" ht="14.2" customHeight="1" spans="1:8">
      <c r="A11" s="14" t="s">
        <v>59</v>
      </c>
      <c r="B11" s="12"/>
      <c r="C11" s="14" t="s">
        <v>60</v>
      </c>
      <c r="D11" s="17"/>
      <c r="E11" s="14" t="s">
        <v>61</v>
      </c>
      <c r="F11" s="12">
        <v>6</v>
      </c>
      <c r="G11" s="14" t="s">
        <v>62</v>
      </c>
      <c r="H11" s="12"/>
    </row>
    <row r="12" ht="14.2" customHeight="1" spans="1:8">
      <c r="A12" s="14" t="s">
        <v>63</v>
      </c>
      <c r="B12" s="12"/>
      <c r="C12" s="14" t="s">
        <v>64</v>
      </c>
      <c r="D12" s="17"/>
      <c r="E12" s="14" t="s">
        <v>65</v>
      </c>
      <c r="F12" s="12">
        <v>203.64</v>
      </c>
      <c r="G12" s="14" t="s">
        <v>66</v>
      </c>
      <c r="H12" s="12"/>
    </row>
    <row r="13" ht="14.2" customHeight="1" spans="1:8">
      <c r="A13" s="14" t="s">
        <v>67</v>
      </c>
      <c r="B13" s="12"/>
      <c r="C13" s="14" t="s">
        <v>68</v>
      </c>
      <c r="D13" s="17">
        <v>223.65649</v>
      </c>
      <c r="E13" s="14" t="s">
        <v>69</v>
      </c>
      <c r="F13" s="12"/>
      <c r="G13" s="14" t="s">
        <v>70</v>
      </c>
      <c r="H13" s="12"/>
    </row>
    <row r="14" ht="14.2" customHeight="1" spans="1:8">
      <c r="A14" s="14" t="s">
        <v>71</v>
      </c>
      <c r="B14" s="12"/>
      <c r="C14" s="14" t="s">
        <v>72</v>
      </c>
      <c r="D14" s="17"/>
      <c r="E14" s="14" t="s">
        <v>73</v>
      </c>
      <c r="F14" s="12"/>
      <c r="G14" s="14" t="s">
        <v>74</v>
      </c>
      <c r="H14" s="12">
        <v>160.1272</v>
      </c>
    </row>
    <row r="15" ht="14.2" customHeight="1" spans="1:8">
      <c r="A15" s="14" t="s">
        <v>75</v>
      </c>
      <c r="B15" s="12"/>
      <c r="C15" s="14" t="s">
        <v>76</v>
      </c>
      <c r="D15" s="17">
        <v>77.15561</v>
      </c>
      <c r="E15" s="14" t="s">
        <v>77</v>
      </c>
      <c r="F15" s="12"/>
      <c r="G15" s="14" t="s">
        <v>78</v>
      </c>
      <c r="H15" s="12"/>
    </row>
    <row r="16" ht="14.2" customHeight="1" spans="1:8">
      <c r="A16" s="14" t="s">
        <v>79</v>
      </c>
      <c r="B16" s="12"/>
      <c r="C16" s="14" t="s">
        <v>80</v>
      </c>
      <c r="D16" s="17"/>
      <c r="E16" s="14" t="s">
        <v>81</v>
      </c>
      <c r="F16" s="12"/>
      <c r="G16" s="14" t="s">
        <v>82</v>
      </c>
      <c r="H16" s="12"/>
    </row>
    <row r="17" ht="14.2" customHeight="1" spans="1:8">
      <c r="A17" s="14" t="s">
        <v>83</v>
      </c>
      <c r="B17" s="12"/>
      <c r="C17" s="14" t="s">
        <v>84</v>
      </c>
      <c r="D17" s="17"/>
      <c r="E17" s="14" t="s">
        <v>85</v>
      </c>
      <c r="F17" s="12"/>
      <c r="G17" s="14" t="s">
        <v>86</v>
      </c>
      <c r="H17" s="12"/>
    </row>
    <row r="18" ht="14.2" customHeight="1" spans="1:8">
      <c r="A18" s="14" t="s">
        <v>87</v>
      </c>
      <c r="B18" s="12"/>
      <c r="C18" s="14" t="s">
        <v>88</v>
      </c>
      <c r="D18" s="17">
        <v>1491.697092</v>
      </c>
      <c r="E18" s="14" t="s">
        <v>89</v>
      </c>
      <c r="F18" s="12"/>
      <c r="G18" s="14" t="s">
        <v>90</v>
      </c>
      <c r="H18" s="12"/>
    </row>
    <row r="19" ht="14.2" customHeight="1" spans="1:8">
      <c r="A19" s="14" t="s">
        <v>91</v>
      </c>
      <c r="B19" s="12"/>
      <c r="C19" s="14" t="s">
        <v>92</v>
      </c>
      <c r="D19" s="17"/>
      <c r="E19" s="14" t="s">
        <v>93</v>
      </c>
      <c r="F19" s="12"/>
      <c r="G19" s="14" t="s">
        <v>94</v>
      </c>
      <c r="H19" s="12"/>
    </row>
    <row r="20" ht="14.2" customHeight="1" spans="1:8">
      <c r="A20" s="6" t="s">
        <v>95</v>
      </c>
      <c r="B20" s="9"/>
      <c r="C20" s="14" t="s">
        <v>96</v>
      </c>
      <c r="D20" s="17"/>
      <c r="E20" s="14" t="s">
        <v>97</v>
      </c>
      <c r="F20" s="12"/>
      <c r="G20" s="14"/>
      <c r="H20" s="12"/>
    </row>
    <row r="21" ht="14.2" customHeight="1" spans="1:8">
      <c r="A21" s="6" t="s">
        <v>98</v>
      </c>
      <c r="B21" s="9"/>
      <c r="C21" s="14" t="s">
        <v>99</v>
      </c>
      <c r="D21" s="17"/>
      <c r="E21" s="6" t="s">
        <v>100</v>
      </c>
      <c r="F21" s="9"/>
      <c r="G21" s="14"/>
      <c r="H21" s="12"/>
    </row>
    <row r="22" ht="14.2" customHeight="1" spans="1:8">
      <c r="A22" s="6" t="s">
        <v>101</v>
      </c>
      <c r="B22" s="9"/>
      <c r="C22" s="14" t="s">
        <v>102</v>
      </c>
      <c r="D22" s="17"/>
      <c r="E22" s="14"/>
      <c r="F22" s="14"/>
      <c r="G22" s="14"/>
      <c r="H22" s="12"/>
    </row>
    <row r="23" ht="14.2" customHeight="1" spans="1:8">
      <c r="A23" s="6" t="s">
        <v>103</v>
      </c>
      <c r="B23" s="9"/>
      <c r="C23" s="14" t="s">
        <v>104</v>
      </c>
      <c r="D23" s="17"/>
      <c r="E23" s="14"/>
      <c r="F23" s="14"/>
      <c r="G23" s="14"/>
      <c r="H23" s="12"/>
    </row>
    <row r="24" ht="14.2" customHeight="1" spans="1:8">
      <c r="A24" s="6" t="s">
        <v>105</v>
      </c>
      <c r="B24" s="9"/>
      <c r="C24" s="14" t="s">
        <v>106</v>
      </c>
      <c r="D24" s="17"/>
      <c r="E24" s="14"/>
      <c r="F24" s="14"/>
      <c r="G24" s="14"/>
      <c r="H24" s="12"/>
    </row>
    <row r="25" ht="14.2" customHeight="1" spans="1:8">
      <c r="A25" s="14" t="s">
        <v>107</v>
      </c>
      <c r="B25" s="12"/>
      <c r="C25" s="14" t="s">
        <v>108</v>
      </c>
      <c r="D25" s="17">
        <v>118.111824</v>
      </c>
      <c r="E25" s="14"/>
      <c r="F25" s="14"/>
      <c r="G25" s="14"/>
      <c r="H25" s="12"/>
    </row>
    <row r="26" ht="14.2" customHeight="1" spans="1:8">
      <c r="A26" s="14" t="s">
        <v>109</v>
      </c>
      <c r="B26" s="12"/>
      <c r="C26" s="14" t="s">
        <v>110</v>
      </c>
      <c r="D26" s="17"/>
      <c r="E26" s="14"/>
      <c r="F26" s="14"/>
      <c r="G26" s="14"/>
      <c r="H26" s="12"/>
    </row>
    <row r="27" ht="14.2" customHeight="1" spans="1:8">
      <c r="A27" s="14" t="s">
        <v>111</v>
      </c>
      <c r="B27" s="12"/>
      <c r="C27" s="14" t="s">
        <v>112</v>
      </c>
      <c r="D27" s="17"/>
      <c r="E27" s="14"/>
      <c r="F27" s="14"/>
      <c r="G27" s="14"/>
      <c r="H27" s="12"/>
    </row>
    <row r="28" ht="14.2" customHeight="1" spans="1:8">
      <c r="A28" s="6" t="s">
        <v>113</v>
      </c>
      <c r="B28" s="9"/>
      <c r="C28" s="14" t="s">
        <v>114</v>
      </c>
      <c r="D28" s="17"/>
      <c r="E28" s="14"/>
      <c r="F28" s="14"/>
      <c r="G28" s="14"/>
      <c r="H28" s="12"/>
    </row>
    <row r="29" ht="14.2" customHeight="1" spans="1:8">
      <c r="A29" s="6" t="s">
        <v>115</v>
      </c>
      <c r="B29" s="9"/>
      <c r="C29" s="14" t="s">
        <v>116</v>
      </c>
      <c r="D29" s="17"/>
      <c r="E29" s="14"/>
      <c r="F29" s="14"/>
      <c r="G29" s="14"/>
      <c r="H29" s="12"/>
    </row>
    <row r="30" ht="14.2" customHeight="1" spans="1:8">
      <c r="A30" s="6" t="s">
        <v>117</v>
      </c>
      <c r="B30" s="9"/>
      <c r="C30" s="14" t="s">
        <v>118</v>
      </c>
      <c r="D30" s="17"/>
      <c r="E30" s="14"/>
      <c r="F30" s="14"/>
      <c r="G30" s="14"/>
      <c r="H30" s="12"/>
    </row>
    <row r="31" ht="14.2" customHeight="1" spans="1:8">
      <c r="A31" s="6" t="s">
        <v>119</v>
      </c>
      <c r="B31" s="9"/>
      <c r="C31" s="14" t="s">
        <v>120</v>
      </c>
      <c r="D31" s="17"/>
      <c r="E31" s="14"/>
      <c r="F31" s="14"/>
      <c r="G31" s="14"/>
      <c r="H31" s="12"/>
    </row>
    <row r="32" ht="14.2" customHeight="1" spans="1:8">
      <c r="A32" s="6" t="s">
        <v>121</v>
      </c>
      <c r="B32" s="9"/>
      <c r="C32" s="14" t="s">
        <v>122</v>
      </c>
      <c r="D32" s="17"/>
      <c r="E32" s="14"/>
      <c r="F32" s="14"/>
      <c r="G32" s="14"/>
      <c r="H32" s="12"/>
    </row>
    <row r="33" ht="14.2" customHeight="1" spans="1:8">
      <c r="A33" s="14"/>
      <c r="B33" s="14"/>
      <c r="C33" s="14" t="s">
        <v>123</v>
      </c>
      <c r="D33" s="17"/>
      <c r="E33" s="14"/>
      <c r="F33" s="14"/>
      <c r="G33" s="14"/>
      <c r="H33" s="14"/>
    </row>
    <row r="34" ht="14.2" customHeight="1" spans="1:8">
      <c r="A34" s="14"/>
      <c r="B34" s="14"/>
      <c r="C34" s="14" t="s">
        <v>124</v>
      </c>
      <c r="D34" s="17"/>
      <c r="E34" s="14"/>
      <c r="F34" s="14"/>
      <c r="G34" s="14"/>
      <c r="H34" s="14"/>
    </row>
    <row r="35" ht="14.2" customHeight="1" spans="1:8">
      <c r="A35" s="14"/>
      <c r="B35" s="14"/>
      <c r="C35" s="14" t="s">
        <v>125</v>
      </c>
      <c r="D35" s="17"/>
      <c r="E35" s="14"/>
      <c r="F35" s="14"/>
      <c r="G35" s="14"/>
      <c r="H35" s="14"/>
    </row>
    <row r="36" ht="14.2" customHeight="1" spans="1:8">
      <c r="A36" s="14"/>
      <c r="B36" s="14"/>
      <c r="C36" s="14"/>
      <c r="D36" s="14"/>
      <c r="E36" s="14"/>
      <c r="F36" s="14"/>
      <c r="G36" s="14"/>
      <c r="H36" s="14"/>
    </row>
    <row r="37" ht="14.2" customHeight="1" spans="1:8">
      <c r="A37" s="6" t="s">
        <v>126</v>
      </c>
      <c r="B37" s="9">
        <v>1910.621016</v>
      </c>
      <c r="C37" s="6" t="s">
        <v>127</v>
      </c>
      <c r="D37" s="9">
        <v>1910.621016</v>
      </c>
      <c r="E37" s="6" t="s">
        <v>127</v>
      </c>
      <c r="F37" s="9">
        <v>1910.621016</v>
      </c>
      <c r="G37" s="6" t="s">
        <v>127</v>
      </c>
      <c r="H37" s="9">
        <v>1910.621016</v>
      </c>
    </row>
    <row r="38" ht="14.2" customHeight="1" spans="1:8">
      <c r="A38" s="6" t="s">
        <v>128</v>
      </c>
      <c r="B38" s="9"/>
      <c r="C38" s="6" t="s">
        <v>129</v>
      </c>
      <c r="D38" s="9"/>
      <c r="E38" s="6" t="s">
        <v>129</v>
      </c>
      <c r="F38" s="9"/>
      <c r="G38" s="6" t="s">
        <v>129</v>
      </c>
      <c r="H38" s="9"/>
    </row>
    <row r="39" ht="14.2" customHeight="1" spans="1:8">
      <c r="A39" s="14"/>
      <c r="B39" s="12"/>
      <c r="C39" s="14"/>
      <c r="D39" s="12"/>
      <c r="E39" s="6"/>
      <c r="F39" s="9"/>
      <c r="G39" s="6"/>
      <c r="H39" s="9"/>
    </row>
    <row r="40" ht="14.2" customHeight="1" spans="1:8">
      <c r="A40" s="6" t="s">
        <v>130</v>
      </c>
      <c r="B40" s="9">
        <v>1910.621016</v>
      </c>
      <c r="C40" s="6" t="s">
        <v>131</v>
      </c>
      <c r="D40" s="9">
        <v>1910.621016</v>
      </c>
      <c r="E40" s="6" t="s">
        <v>131</v>
      </c>
      <c r="F40" s="9">
        <v>1910.621016</v>
      </c>
      <c r="G40" s="6" t="s">
        <v>131</v>
      </c>
      <c r="H40" s="9">
        <v>1910.621016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" bottom="0" header="0" footer="0"/>
  <pageSetup paperSize="9" scale="9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133" zoomScaleNormal="133" topLeftCell="B1" workbookViewId="0">
      <selection activeCell="E11" sqref="E1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1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31</v>
      </c>
      <c r="Y3" s="13"/>
    </row>
    <row r="4" ht="19.55" customHeight="1" spans="1:25">
      <c r="A4" s="8" t="s">
        <v>132</v>
      </c>
      <c r="B4" s="8" t="s">
        <v>133</v>
      </c>
      <c r="C4" s="8" t="s">
        <v>134</v>
      </c>
      <c r="D4" s="8" t="s">
        <v>135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128</v>
      </c>
      <c r="T4" s="8"/>
      <c r="U4" s="8"/>
      <c r="V4" s="8"/>
      <c r="W4" s="8"/>
      <c r="X4" s="8"/>
      <c r="Y4" s="8"/>
    </row>
    <row r="5" ht="19.55" customHeight="1" spans="1:25">
      <c r="A5" s="8"/>
      <c r="B5" s="8"/>
      <c r="C5" s="8"/>
      <c r="D5" s="8" t="s">
        <v>136</v>
      </c>
      <c r="E5" s="8" t="s">
        <v>137</v>
      </c>
      <c r="F5" s="8" t="s">
        <v>138</v>
      </c>
      <c r="G5" s="8" t="s">
        <v>139</v>
      </c>
      <c r="H5" s="8" t="s">
        <v>140</v>
      </c>
      <c r="I5" s="8" t="s">
        <v>141</v>
      </c>
      <c r="J5" s="8" t="s">
        <v>142</v>
      </c>
      <c r="K5" s="8"/>
      <c r="L5" s="8"/>
      <c r="M5" s="8"/>
      <c r="N5" s="8" t="s">
        <v>143</v>
      </c>
      <c r="O5" s="8" t="s">
        <v>144</v>
      </c>
      <c r="P5" s="8" t="s">
        <v>145</v>
      </c>
      <c r="Q5" s="8" t="s">
        <v>146</v>
      </c>
      <c r="R5" s="8" t="s">
        <v>147</v>
      </c>
      <c r="S5" s="8" t="s">
        <v>136</v>
      </c>
      <c r="T5" s="8" t="s">
        <v>137</v>
      </c>
      <c r="U5" s="8" t="s">
        <v>138</v>
      </c>
      <c r="V5" s="8" t="s">
        <v>139</v>
      </c>
      <c r="W5" s="8" t="s">
        <v>140</v>
      </c>
      <c r="X5" s="8" t="s">
        <v>141</v>
      </c>
      <c r="Y5" s="8" t="s">
        <v>148</v>
      </c>
    </row>
    <row r="6" ht="19.55" customHeight="1" spans="1:25">
      <c r="A6" s="8"/>
      <c r="B6" s="8"/>
      <c r="C6" s="8"/>
      <c r="D6" s="8"/>
      <c r="E6" s="8"/>
      <c r="F6" s="8"/>
      <c r="G6" s="8"/>
      <c r="H6" s="8"/>
      <c r="I6" s="8"/>
      <c r="J6" s="8" t="s">
        <v>149</v>
      </c>
      <c r="K6" s="8" t="s">
        <v>150</v>
      </c>
      <c r="L6" s="8" t="s">
        <v>151</v>
      </c>
      <c r="M6" s="8" t="s">
        <v>140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19.9" customHeight="1" spans="1:25">
      <c r="A7" s="6"/>
      <c r="B7" s="6" t="s">
        <v>134</v>
      </c>
      <c r="C7" s="23">
        <v>1910.621016</v>
      </c>
      <c r="D7" s="23">
        <v>1910.621016</v>
      </c>
      <c r="E7" s="23">
        <v>1910.621016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19.9" customHeight="1" spans="1:25">
      <c r="A8" s="10" t="s">
        <v>152</v>
      </c>
      <c r="B8" s="10" t="s">
        <v>4</v>
      </c>
      <c r="C8" s="23">
        <v>1910.621016</v>
      </c>
      <c r="D8" s="23">
        <v>1910.621016</v>
      </c>
      <c r="E8" s="23">
        <v>1910.621016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4.85" customHeight="1" spans="1:25">
      <c r="A9" s="63" t="s">
        <v>153</v>
      </c>
      <c r="B9" s="63" t="s">
        <v>154</v>
      </c>
      <c r="C9" s="17">
        <v>1910.621016</v>
      </c>
      <c r="D9" s="17">
        <v>1910.621016</v>
      </c>
      <c r="E9" s="12">
        <v>1910.621016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4.3" customHeight="1"/>
    <row r="11" ht="14.3" customHeight="1" spans="7:7">
      <c r="G11" s="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38" zoomScaleNormal="138" workbookViewId="0">
      <selection activeCell="E18" sqref="E1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1"/>
      <c r="D1" s="51"/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13" t="s">
        <v>31</v>
      </c>
    </row>
    <row r="4" ht="24.1" customHeight="1" spans="1:11">
      <c r="A4" s="4" t="s">
        <v>155</v>
      </c>
      <c r="B4" s="4"/>
      <c r="C4" s="4"/>
      <c r="D4" s="4" t="s">
        <v>156</v>
      </c>
      <c r="E4" s="4" t="s">
        <v>157</v>
      </c>
      <c r="F4" s="4" t="s">
        <v>134</v>
      </c>
      <c r="G4" s="4" t="s">
        <v>158</v>
      </c>
      <c r="H4" s="4" t="s">
        <v>159</v>
      </c>
      <c r="I4" s="4" t="s">
        <v>160</v>
      </c>
      <c r="J4" s="4" t="s">
        <v>161</v>
      </c>
      <c r="K4" s="4" t="s">
        <v>162</v>
      </c>
    </row>
    <row r="5" ht="22.6" customHeight="1" spans="1:11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2"/>
      <c r="B6" s="22"/>
      <c r="C6" s="22"/>
      <c r="D6" s="53" t="s">
        <v>134</v>
      </c>
      <c r="E6" s="53"/>
      <c r="F6" s="54">
        <v>1910.621016</v>
      </c>
      <c r="G6" s="54">
        <v>1700.981016</v>
      </c>
      <c r="H6" s="54">
        <v>209.64</v>
      </c>
      <c r="I6" s="54"/>
      <c r="J6" s="53"/>
      <c r="K6" s="53"/>
    </row>
    <row r="7" ht="19.9" customHeight="1" spans="1:11">
      <c r="A7" s="55"/>
      <c r="B7" s="55"/>
      <c r="C7" s="55"/>
      <c r="D7" s="56" t="s">
        <v>152</v>
      </c>
      <c r="E7" s="56" t="s">
        <v>4</v>
      </c>
      <c r="F7" s="57">
        <v>1910.621016</v>
      </c>
      <c r="G7" s="57">
        <v>1700.981016</v>
      </c>
      <c r="H7" s="57">
        <v>209.64</v>
      </c>
      <c r="I7" s="57"/>
      <c r="J7" s="62"/>
      <c r="K7" s="62"/>
    </row>
    <row r="8" ht="19.9" customHeight="1" spans="1:11">
      <c r="A8" s="55"/>
      <c r="B8" s="55"/>
      <c r="C8" s="55"/>
      <c r="D8" s="56" t="s">
        <v>153</v>
      </c>
      <c r="E8" s="56" t="s">
        <v>154</v>
      </c>
      <c r="F8" s="57">
        <v>1910.621016</v>
      </c>
      <c r="G8" s="57">
        <v>1700.981016</v>
      </c>
      <c r="H8" s="57">
        <v>209.64</v>
      </c>
      <c r="I8" s="57"/>
      <c r="J8" s="62"/>
      <c r="K8" s="62"/>
    </row>
    <row r="9" ht="19.9" customHeight="1" spans="1:11">
      <c r="A9" s="58" t="s">
        <v>166</v>
      </c>
      <c r="B9" s="58" t="s">
        <v>167</v>
      </c>
      <c r="C9" s="58" t="s">
        <v>167</v>
      </c>
      <c r="D9" s="59" t="s">
        <v>168</v>
      </c>
      <c r="E9" s="60" t="s">
        <v>169</v>
      </c>
      <c r="F9" s="61">
        <v>142.116912</v>
      </c>
      <c r="G9" s="61">
        <v>142.116912</v>
      </c>
      <c r="H9" s="61"/>
      <c r="I9" s="61"/>
      <c r="J9" s="60"/>
      <c r="K9" s="60"/>
    </row>
    <row r="10" ht="19.9" customHeight="1" spans="1:11">
      <c r="A10" s="58" t="s">
        <v>166</v>
      </c>
      <c r="B10" s="58" t="s">
        <v>167</v>
      </c>
      <c r="C10" s="58" t="s">
        <v>170</v>
      </c>
      <c r="D10" s="59" t="s">
        <v>171</v>
      </c>
      <c r="E10" s="60" t="s">
        <v>172</v>
      </c>
      <c r="F10" s="61">
        <v>71.058456</v>
      </c>
      <c r="G10" s="61">
        <v>71.058456</v>
      </c>
      <c r="H10" s="61"/>
      <c r="I10" s="61"/>
      <c r="J10" s="60"/>
      <c r="K10" s="60"/>
    </row>
    <row r="11" ht="19.9" customHeight="1" spans="1:11">
      <c r="A11" s="58" t="s">
        <v>166</v>
      </c>
      <c r="B11" s="58" t="s">
        <v>173</v>
      </c>
      <c r="C11" s="58" t="s">
        <v>173</v>
      </c>
      <c r="D11" s="59" t="s">
        <v>174</v>
      </c>
      <c r="E11" s="60" t="s">
        <v>175</v>
      </c>
      <c r="F11" s="61">
        <v>10.481122</v>
      </c>
      <c r="G11" s="61">
        <v>10.481122</v>
      </c>
      <c r="H11" s="61"/>
      <c r="I11" s="61"/>
      <c r="J11" s="60"/>
      <c r="K11" s="60"/>
    </row>
    <row r="12" ht="19.9" customHeight="1" spans="1:11">
      <c r="A12" s="58" t="s">
        <v>176</v>
      </c>
      <c r="B12" s="58" t="s">
        <v>177</v>
      </c>
      <c r="C12" s="58" t="s">
        <v>178</v>
      </c>
      <c r="D12" s="59" t="s">
        <v>179</v>
      </c>
      <c r="E12" s="60" t="s">
        <v>180</v>
      </c>
      <c r="F12" s="61">
        <v>77.15561</v>
      </c>
      <c r="G12" s="61">
        <v>77.15561</v>
      </c>
      <c r="H12" s="61"/>
      <c r="I12" s="61"/>
      <c r="J12" s="60"/>
      <c r="K12" s="60"/>
    </row>
    <row r="13" ht="19.9" customHeight="1" spans="1:11">
      <c r="A13" s="58" t="s">
        <v>181</v>
      </c>
      <c r="B13" s="58" t="s">
        <v>182</v>
      </c>
      <c r="C13" s="58" t="s">
        <v>178</v>
      </c>
      <c r="D13" s="59" t="s">
        <v>183</v>
      </c>
      <c r="E13" s="60" t="s">
        <v>184</v>
      </c>
      <c r="F13" s="61">
        <v>1491.697092</v>
      </c>
      <c r="G13" s="61">
        <v>1282.057092</v>
      </c>
      <c r="H13" s="61">
        <v>209.64</v>
      </c>
      <c r="I13" s="61"/>
      <c r="J13" s="60"/>
      <c r="K13" s="60"/>
    </row>
    <row r="14" ht="19.9" customHeight="1" spans="1:11">
      <c r="A14" s="58" t="s">
        <v>185</v>
      </c>
      <c r="B14" s="58" t="s">
        <v>186</v>
      </c>
      <c r="C14" s="58" t="s">
        <v>178</v>
      </c>
      <c r="D14" s="59" t="s">
        <v>187</v>
      </c>
      <c r="E14" s="60" t="s">
        <v>188</v>
      </c>
      <c r="F14" s="61">
        <v>118.111824</v>
      </c>
      <c r="G14" s="61">
        <v>118.111824</v>
      </c>
      <c r="H14" s="61"/>
      <c r="I14" s="61"/>
      <c r="J14" s="60"/>
      <c r="K14" s="60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3" zoomScaleNormal="133" workbookViewId="0">
      <selection activeCell="H4" sqref="H4:H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4.508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1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17.3" customHeight="1" spans="1:20">
      <c r="A4" s="8" t="s">
        <v>155</v>
      </c>
      <c r="B4" s="8"/>
      <c r="C4" s="8"/>
      <c r="D4" s="8" t="s">
        <v>189</v>
      </c>
      <c r="E4" s="8" t="s">
        <v>190</v>
      </c>
      <c r="F4" s="8" t="s">
        <v>191</v>
      </c>
      <c r="G4" s="8" t="s">
        <v>192</v>
      </c>
      <c r="H4" s="8" t="s">
        <v>193</v>
      </c>
      <c r="I4" s="8" t="s">
        <v>194</v>
      </c>
      <c r="J4" s="8" t="s">
        <v>195</v>
      </c>
      <c r="K4" s="8" t="s">
        <v>196</v>
      </c>
      <c r="L4" s="8" t="s">
        <v>197</v>
      </c>
      <c r="M4" s="8" t="s">
        <v>198</v>
      </c>
      <c r="N4" s="8" t="s">
        <v>199</v>
      </c>
      <c r="O4" s="8" t="s">
        <v>200</v>
      </c>
      <c r="P4" s="8" t="s">
        <v>201</v>
      </c>
      <c r="Q4" s="8" t="s">
        <v>202</v>
      </c>
      <c r="R4" s="8" t="s">
        <v>203</v>
      </c>
      <c r="S4" s="8" t="s">
        <v>204</v>
      </c>
      <c r="T4" s="8" t="s">
        <v>205</v>
      </c>
    </row>
    <row r="5" ht="18.05" customHeight="1" spans="1:20">
      <c r="A5" s="8" t="s">
        <v>163</v>
      </c>
      <c r="B5" s="8" t="s">
        <v>164</v>
      </c>
      <c r="C5" s="8" t="s">
        <v>165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19.9" customHeight="1" spans="1:20">
      <c r="A6" s="6"/>
      <c r="B6" s="6"/>
      <c r="C6" s="6"/>
      <c r="D6" s="6"/>
      <c r="E6" s="6" t="s">
        <v>134</v>
      </c>
      <c r="F6" s="9">
        <v>1910.621016</v>
      </c>
      <c r="G6" s="9">
        <v>1444.746624</v>
      </c>
      <c r="H6" s="9">
        <v>50.757192</v>
      </c>
      <c r="I6" s="9"/>
      <c r="J6" s="9"/>
      <c r="K6" s="9">
        <v>254.99</v>
      </c>
      <c r="L6" s="9"/>
      <c r="M6" s="9"/>
      <c r="N6" s="9"/>
      <c r="O6" s="9">
        <v>160.1272</v>
      </c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 t="s">
        <v>152</v>
      </c>
      <c r="E7" s="10" t="s">
        <v>4</v>
      </c>
      <c r="F7" s="9">
        <v>1910.621016</v>
      </c>
      <c r="G7" s="9">
        <v>1444.746624</v>
      </c>
      <c r="H7" s="9">
        <v>50.757192</v>
      </c>
      <c r="I7" s="9"/>
      <c r="J7" s="9"/>
      <c r="K7" s="9">
        <v>254.99</v>
      </c>
      <c r="L7" s="9"/>
      <c r="M7" s="9"/>
      <c r="N7" s="9"/>
      <c r="O7" s="9">
        <v>160.1272</v>
      </c>
      <c r="P7" s="9"/>
      <c r="Q7" s="9"/>
      <c r="R7" s="9"/>
      <c r="S7" s="9"/>
      <c r="T7" s="9"/>
    </row>
    <row r="8" ht="24.85" customHeight="1" spans="1:20">
      <c r="A8" s="18"/>
      <c r="B8" s="18"/>
      <c r="C8" s="18"/>
      <c r="D8" s="16" t="s">
        <v>153</v>
      </c>
      <c r="E8" s="16" t="s">
        <v>154</v>
      </c>
      <c r="F8" s="50">
        <v>1910.621016</v>
      </c>
      <c r="G8" s="50">
        <v>1444.746624</v>
      </c>
      <c r="H8" s="50">
        <v>50.757192</v>
      </c>
      <c r="I8" s="50"/>
      <c r="J8" s="50"/>
      <c r="K8" s="50">
        <v>254.99</v>
      </c>
      <c r="L8" s="50"/>
      <c r="M8" s="50"/>
      <c r="N8" s="50"/>
      <c r="O8" s="50">
        <v>160.1272</v>
      </c>
      <c r="P8" s="50"/>
      <c r="Q8" s="50"/>
      <c r="R8" s="50"/>
      <c r="S8" s="50"/>
      <c r="T8" s="50"/>
    </row>
    <row r="9" ht="19.9" customHeight="1" spans="1:20">
      <c r="A9" s="19" t="s">
        <v>181</v>
      </c>
      <c r="B9" s="19" t="s">
        <v>182</v>
      </c>
      <c r="C9" s="19" t="s">
        <v>178</v>
      </c>
      <c r="D9" s="11" t="s">
        <v>206</v>
      </c>
      <c r="E9" s="20" t="s">
        <v>184</v>
      </c>
      <c r="F9" s="21">
        <v>1491.697092</v>
      </c>
      <c r="G9" s="21">
        <v>1025.8227</v>
      </c>
      <c r="H9" s="21">
        <v>50.757192</v>
      </c>
      <c r="I9" s="21"/>
      <c r="J9" s="21"/>
      <c r="K9" s="21">
        <v>254.99</v>
      </c>
      <c r="L9" s="21"/>
      <c r="M9" s="21"/>
      <c r="N9" s="21"/>
      <c r="O9" s="21">
        <v>160.1272</v>
      </c>
      <c r="P9" s="21"/>
      <c r="Q9" s="21"/>
      <c r="R9" s="21"/>
      <c r="S9" s="21"/>
      <c r="T9" s="21"/>
    </row>
    <row r="10" ht="19.9" customHeight="1" spans="1:20">
      <c r="A10" s="19" t="s">
        <v>166</v>
      </c>
      <c r="B10" s="19" t="s">
        <v>167</v>
      </c>
      <c r="C10" s="19" t="s">
        <v>167</v>
      </c>
      <c r="D10" s="11" t="s">
        <v>206</v>
      </c>
      <c r="E10" s="20" t="s">
        <v>169</v>
      </c>
      <c r="F10" s="21">
        <v>142.116912</v>
      </c>
      <c r="G10" s="21">
        <v>142.116912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19.9" customHeight="1" spans="1:20">
      <c r="A11" s="19" t="s">
        <v>166</v>
      </c>
      <c r="B11" s="19" t="s">
        <v>167</v>
      </c>
      <c r="C11" s="19" t="s">
        <v>170</v>
      </c>
      <c r="D11" s="11" t="s">
        <v>206</v>
      </c>
      <c r="E11" s="20" t="s">
        <v>172</v>
      </c>
      <c r="F11" s="21">
        <v>71.058456</v>
      </c>
      <c r="G11" s="21">
        <v>71.058456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9.9" customHeight="1" spans="1:20">
      <c r="A12" s="19" t="s">
        <v>166</v>
      </c>
      <c r="B12" s="19" t="s">
        <v>173</v>
      </c>
      <c r="C12" s="19" t="s">
        <v>173</v>
      </c>
      <c r="D12" s="11" t="s">
        <v>206</v>
      </c>
      <c r="E12" s="20" t="s">
        <v>175</v>
      </c>
      <c r="F12" s="21">
        <v>10.481122</v>
      </c>
      <c r="G12" s="21">
        <v>10.481122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9.9" customHeight="1" spans="1:20">
      <c r="A13" s="19" t="s">
        <v>176</v>
      </c>
      <c r="B13" s="19" t="s">
        <v>177</v>
      </c>
      <c r="C13" s="19" t="s">
        <v>178</v>
      </c>
      <c r="D13" s="11" t="s">
        <v>206</v>
      </c>
      <c r="E13" s="20" t="s">
        <v>180</v>
      </c>
      <c r="F13" s="21">
        <v>77.15561</v>
      </c>
      <c r="G13" s="21">
        <v>77.15561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9.9" customHeight="1" spans="1:20">
      <c r="A14" s="19" t="s">
        <v>185</v>
      </c>
      <c r="B14" s="19" t="s">
        <v>186</v>
      </c>
      <c r="C14" s="19" t="s">
        <v>178</v>
      </c>
      <c r="D14" s="11" t="s">
        <v>206</v>
      </c>
      <c r="E14" s="20" t="s">
        <v>188</v>
      </c>
      <c r="F14" s="21">
        <v>118.111824</v>
      </c>
      <c r="G14" s="21">
        <v>118.111824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33" zoomScaleNormal="133" topLeftCell="C1" workbookViewId="0">
      <selection activeCell="H9" sqref="H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0" width="7.18333333333333" customWidth="1"/>
    <col min="11" max="11" width="6.10833333333333" customWidth="1"/>
    <col min="12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1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1" customHeight="1" spans="1:21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31</v>
      </c>
      <c r="U3" s="13"/>
    </row>
    <row r="4" ht="19.55" customHeight="1" spans="1:21">
      <c r="A4" s="8" t="s">
        <v>155</v>
      </c>
      <c r="B4" s="8"/>
      <c r="C4" s="8"/>
      <c r="D4" s="8" t="s">
        <v>189</v>
      </c>
      <c r="E4" s="8" t="s">
        <v>190</v>
      </c>
      <c r="F4" s="8" t="s">
        <v>207</v>
      </c>
      <c r="G4" s="8" t="s">
        <v>158</v>
      </c>
      <c r="H4" s="8"/>
      <c r="I4" s="8"/>
      <c r="J4" s="8"/>
      <c r="K4" s="8" t="s">
        <v>159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ht="33.15" customHeight="1" spans="1:21">
      <c r="A5" s="8" t="s">
        <v>163</v>
      </c>
      <c r="B5" s="8" t="s">
        <v>164</v>
      </c>
      <c r="C5" s="8" t="s">
        <v>165</v>
      </c>
      <c r="D5" s="8"/>
      <c r="E5" s="8"/>
      <c r="F5" s="8"/>
      <c r="G5" s="8" t="s">
        <v>134</v>
      </c>
      <c r="H5" s="8" t="s">
        <v>208</v>
      </c>
      <c r="I5" s="8" t="s">
        <v>209</v>
      </c>
      <c r="J5" s="8" t="s">
        <v>200</v>
      </c>
      <c r="K5" s="8" t="s">
        <v>134</v>
      </c>
      <c r="L5" s="8" t="s">
        <v>210</v>
      </c>
      <c r="M5" s="8" t="s">
        <v>211</v>
      </c>
      <c r="N5" s="8" t="s">
        <v>212</v>
      </c>
      <c r="O5" s="8" t="s">
        <v>202</v>
      </c>
      <c r="P5" s="8" t="s">
        <v>213</v>
      </c>
      <c r="Q5" s="8" t="s">
        <v>214</v>
      </c>
      <c r="R5" s="8" t="s">
        <v>215</v>
      </c>
      <c r="S5" s="8" t="s">
        <v>198</v>
      </c>
      <c r="T5" s="8" t="s">
        <v>201</v>
      </c>
      <c r="U5" s="8" t="s">
        <v>205</v>
      </c>
    </row>
    <row r="6" ht="19.9" customHeight="1" spans="1:21">
      <c r="A6" s="6"/>
      <c r="B6" s="6"/>
      <c r="C6" s="6"/>
      <c r="D6" s="6"/>
      <c r="E6" s="6" t="s">
        <v>134</v>
      </c>
      <c r="F6" s="9">
        <v>1910.621016</v>
      </c>
      <c r="G6" s="9">
        <v>1700.981016</v>
      </c>
      <c r="H6" s="9">
        <v>1444.746624</v>
      </c>
      <c r="I6" s="9">
        <v>216.357192</v>
      </c>
      <c r="J6" s="9">
        <v>39.8772</v>
      </c>
      <c r="K6" s="9">
        <v>209.64</v>
      </c>
      <c r="L6" s="9">
        <v>6</v>
      </c>
      <c r="M6" s="9">
        <v>203.64</v>
      </c>
      <c r="N6" s="9"/>
      <c r="O6" s="9"/>
      <c r="P6" s="9"/>
      <c r="Q6" s="9"/>
      <c r="R6" s="9"/>
      <c r="S6" s="9"/>
      <c r="T6" s="9"/>
      <c r="U6" s="9"/>
    </row>
    <row r="7" ht="19.9" customHeight="1" spans="1:21">
      <c r="A7" s="6"/>
      <c r="B7" s="6"/>
      <c r="C7" s="6"/>
      <c r="D7" s="10" t="s">
        <v>152</v>
      </c>
      <c r="E7" s="10" t="s">
        <v>4</v>
      </c>
      <c r="F7" s="23">
        <v>1910.621016</v>
      </c>
      <c r="G7" s="9">
        <v>1700.981016</v>
      </c>
      <c r="H7" s="9">
        <v>1444.746624</v>
      </c>
      <c r="I7" s="9">
        <v>216.357192</v>
      </c>
      <c r="J7" s="9">
        <v>39.8772</v>
      </c>
      <c r="K7" s="9">
        <v>209.64</v>
      </c>
      <c r="L7" s="9">
        <v>6</v>
      </c>
      <c r="M7" s="9">
        <v>203.64</v>
      </c>
      <c r="N7" s="9"/>
      <c r="O7" s="9"/>
      <c r="P7" s="9"/>
      <c r="Q7" s="9"/>
      <c r="R7" s="9"/>
      <c r="S7" s="9"/>
      <c r="T7" s="9"/>
      <c r="U7" s="9"/>
    </row>
    <row r="8" ht="24.85" customHeight="1" spans="1:21">
      <c r="A8" s="18"/>
      <c r="B8" s="18"/>
      <c r="C8" s="18"/>
      <c r="D8" s="16" t="s">
        <v>153</v>
      </c>
      <c r="E8" s="16" t="s">
        <v>154</v>
      </c>
      <c r="F8" s="23">
        <v>1910.621016</v>
      </c>
      <c r="G8" s="9">
        <v>1700.981016</v>
      </c>
      <c r="H8" s="9">
        <v>1444.746624</v>
      </c>
      <c r="I8" s="9">
        <v>216.357192</v>
      </c>
      <c r="J8" s="9">
        <v>39.8772</v>
      </c>
      <c r="K8" s="9">
        <v>209.64</v>
      </c>
      <c r="L8" s="9">
        <v>6</v>
      </c>
      <c r="M8" s="9">
        <v>203.64</v>
      </c>
      <c r="N8" s="9"/>
      <c r="O8" s="9"/>
      <c r="P8" s="9"/>
      <c r="Q8" s="9"/>
      <c r="R8" s="9"/>
      <c r="S8" s="9"/>
      <c r="T8" s="9"/>
      <c r="U8" s="9"/>
    </row>
    <row r="9" ht="24.85" customHeight="1" spans="1:21">
      <c r="A9" s="19" t="s">
        <v>181</v>
      </c>
      <c r="B9" s="19" t="s">
        <v>182</v>
      </c>
      <c r="C9" s="19" t="s">
        <v>178</v>
      </c>
      <c r="D9" s="11" t="s">
        <v>206</v>
      </c>
      <c r="E9" s="20" t="s">
        <v>184</v>
      </c>
      <c r="F9" s="17">
        <v>1491.697092</v>
      </c>
      <c r="G9" s="12">
        <v>1282.057092</v>
      </c>
      <c r="H9" s="12">
        <v>1025.8227</v>
      </c>
      <c r="I9" s="12">
        <v>216.357192</v>
      </c>
      <c r="J9" s="12">
        <v>39.8772</v>
      </c>
      <c r="K9" s="12">
        <v>209.64</v>
      </c>
      <c r="L9" s="12">
        <v>6</v>
      </c>
      <c r="M9" s="12">
        <v>203.64</v>
      </c>
      <c r="N9" s="12"/>
      <c r="O9" s="12"/>
      <c r="P9" s="12"/>
      <c r="Q9" s="12"/>
      <c r="R9" s="12"/>
      <c r="S9" s="12"/>
      <c r="T9" s="12"/>
      <c r="U9" s="12"/>
    </row>
    <row r="10" ht="24.85" customHeight="1" spans="1:21">
      <c r="A10" s="19" t="s">
        <v>166</v>
      </c>
      <c r="B10" s="19" t="s">
        <v>167</v>
      </c>
      <c r="C10" s="19" t="s">
        <v>167</v>
      </c>
      <c r="D10" s="11" t="s">
        <v>206</v>
      </c>
      <c r="E10" s="20" t="s">
        <v>169</v>
      </c>
      <c r="F10" s="17">
        <v>142.116912</v>
      </c>
      <c r="G10" s="12">
        <v>142.116912</v>
      </c>
      <c r="H10" s="12">
        <v>142.116912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4.85" customHeight="1" spans="1:21">
      <c r="A11" s="19" t="s">
        <v>166</v>
      </c>
      <c r="B11" s="19" t="s">
        <v>167</v>
      </c>
      <c r="C11" s="19" t="s">
        <v>170</v>
      </c>
      <c r="D11" s="11" t="s">
        <v>206</v>
      </c>
      <c r="E11" s="20" t="s">
        <v>172</v>
      </c>
      <c r="F11" s="17">
        <v>71.058456</v>
      </c>
      <c r="G11" s="12">
        <v>71.058456</v>
      </c>
      <c r="H11" s="12">
        <v>71.058456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4.85" customHeight="1" spans="1:21">
      <c r="A12" s="19" t="s">
        <v>166</v>
      </c>
      <c r="B12" s="19" t="s">
        <v>173</v>
      </c>
      <c r="C12" s="19" t="s">
        <v>173</v>
      </c>
      <c r="D12" s="11" t="s">
        <v>206</v>
      </c>
      <c r="E12" s="20" t="s">
        <v>175</v>
      </c>
      <c r="F12" s="17">
        <v>10.481122</v>
      </c>
      <c r="G12" s="12">
        <v>10.481122</v>
      </c>
      <c r="H12" s="12">
        <v>10.481122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4.85" customHeight="1" spans="1:21">
      <c r="A13" s="19" t="s">
        <v>176</v>
      </c>
      <c r="B13" s="19" t="s">
        <v>177</v>
      </c>
      <c r="C13" s="19" t="s">
        <v>178</v>
      </c>
      <c r="D13" s="11" t="s">
        <v>206</v>
      </c>
      <c r="E13" s="20" t="s">
        <v>180</v>
      </c>
      <c r="F13" s="17">
        <v>77.15561</v>
      </c>
      <c r="G13" s="12">
        <v>77.15561</v>
      </c>
      <c r="H13" s="12">
        <v>77.15561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4.85" customHeight="1" spans="1:21">
      <c r="A14" s="19" t="s">
        <v>185</v>
      </c>
      <c r="B14" s="19" t="s">
        <v>186</v>
      </c>
      <c r="C14" s="19" t="s">
        <v>178</v>
      </c>
      <c r="D14" s="11" t="s">
        <v>206</v>
      </c>
      <c r="E14" s="20" t="s">
        <v>188</v>
      </c>
      <c r="F14" s="17">
        <v>118.111824</v>
      </c>
      <c r="G14" s="12">
        <v>118.111824</v>
      </c>
      <c r="H14" s="12">
        <v>118.111824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3" zoomScaleNormal="143" topLeftCell="A4" workbookViewId="0">
      <selection activeCell="G9" sqref="G9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1"/>
    </row>
    <row r="2" ht="27.85" customHeight="1" spans="1:4">
      <c r="A2" s="2" t="s">
        <v>12</v>
      </c>
      <c r="B2" s="2"/>
      <c r="C2" s="2"/>
      <c r="D2" s="2"/>
    </row>
    <row r="3" ht="16.55" customHeight="1" spans="1:5">
      <c r="A3" s="15" t="s">
        <v>30</v>
      </c>
      <c r="B3" s="15"/>
      <c r="C3" s="15"/>
      <c r="D3" s="13" t="s">
        <v>31</v>
      </c>
      <c r="E3" s="1"/>
    </row>
    <row r="4" ht="17.65" customHeight="1" spans="1:5">
      <c r="A4" s="4" t="s">
        <v>32</v>
      </c>
      <c r="B4" s="4"/>
      <c r="C4" s="4" t="s">
        <v>33</v>
      </c>
      <c r="D4" s="4"/>
      <c r="E4" s="5"/>
    </row>
    <row r="5" ht="17.65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5"/>
    </row>
    <row r="6" ht="17.65" customHeight="1" spans="1:5">
      <c r="A6" s="6" t="s">
        <v>216</v>
      </c>
      <c r="B6" s="9">
        <v>1910.621016</v>
      </c>
      <c r="C6" s="6" t="s">
        <v>217</v>
      </c>
      <c r="D6" s="23">
        <v>1910.621016</v>
      </c>
      <c r="E6" s="7"/>
    </row>
    <row r="7" ht="17.65" customHeight="1" spans="1:5">
      <c r="A7" s="14" t="s">
        <v>218</v>
      </c>
      <c r="B7" s="12">
        <v>1910.621016</v>
      </c>
      <c r="C7" s="14" t="s">
        <v>40</v>
      </c>
      <c r="D7" s="17"/>
      <c r="E7" s="7"/>
    </row>
    <row r="8" ht="17.65" customHeight="1" spans="1:5">
      <c r="A8" s="14" t="s">
        <v>219</v>
      </c>
      <c r="B8" s="12">
        <v>1910.62</v>
      </c>
      <c r="C8" s="14" t="s">
        <v>44</v>
      </c>
      <c r="D8" s="17"/>
      <c r="E8" s="7"/>
    </row>
    <row r="9" ht="27.1" customHeight="1" spans="1:5">
      <c r="A9" s="14" t="s">
        <v>47</v>
      </c>
      <c r="B9" s="12"/>
      <c r="C9" s="14" t="s">
        <v>48</v>
      </c>
      <c r="D9" s="17"/>
      <c r="E9" s="7"/>
    </row>
    <row r="10" ht="17.65" customHeight="1" spans="1:5">
      <c r="A10" s="14" t="s">
        <v>220</v>
      </c>
      <c r="B10" s="12"/>
      <c r="C10" s="14" t="s">
        <v>52</v>
      </c>
      <c r="D10" s="17"/>
      <c r="E10" s="7"/>
    </row>
    <row r="11" ht="17.65" customHeight="1" spans="1:5">
      <c r="A11" s="14" t="s">
        <v>221</v>
      </c>
      <c r="B11" s="12"/>
      <c r="C11" s="14" t="s">
        <v>56</v>
      </c>
      <c r="D11" s="17"/>
      <c r="E11" s="7"/>
    </row>
    <row r="12" ht="17.65" customHeight="1" spans="1:5">
      <c r="A12" s="14" t="s">
        <v>222</v>
      </c>
      <c r="B12" s="12"/>
      <c r="C12" s="14" t="s">
        <v>60</v>
      </c>
      <c r="D12" s="17"/>
      <c r="E12" s="7"/>
    </row>
    <row r="13" ht="17.65" customHeight="1" spans="1:5">
      <c r="A13" s="6" t="s">
        <v>223</v>
      </c>
      <c r="B13" s="9"/>
      <c r="C13" s="14" t="s">
        <v>64</v>
      </c>
      <c r="D13" s="17"/>
      <c r="E13" s="7"/>
    </row>
    <row r="14" ht="17.65" customHeight="1" spans="1:5">
      <c r="A14" s="14" t="s">
        <v>218</v>
      </c>
      <c r="B14" s="12"/>
      <c r="C14" s="14" t="s">
        <v>68</v>
      </c>
      <c r="D14" s="17">
        <v>223.65649</v>
      </c>
      <c r="E14" s="7"/>
    </row>
    <row r="15" ht="17.65" customHeight="1" spans="1:5">
      <c r="A15" s="14" t="s">
        <v>220</v>
      </c>
      <c r="B15" s="12"/>
      <c r="C15" s="14" t="s">
        <v>72</v>
      </c>
      <c r="D15" s="17"/>
      <c r="E15" s="7"/>
    </row>
    <row r="16" ht="17.65" customHeight="1" spans="1:5">
      <c r="A16" s="14" t="s">
        <v>221</v>
      </c>
      <c r="B16" s="12"/>
      <c r="C16" s="14" t="s">
        <v>76</v>
      </c>
      <c r="D16" s="17">
        <v>77.15561</v>
      </c>
      <c r="E16" s="7"/>
    </row>
    <row r="17" ht="17.65" customHeight="1" spans="1:5">
      <c r="A17" s="14" t="s">
        <v>222</v>
      </c>
      <c r="B17" s="12"/>
      <c r="C17" s="14" t="s">
        <v>80</v>
      </c>
      <c r="D17" s="17"/>
      <c r="E17" s="7"/>
    </row>
    <row r="18" ht="17.65" customHeight="1" spans="1:5">
      <c r="A18" s="14"/>
      <c r="B18" s="12"/>
      <c r="C18" s="14" t="s">
        <v>84</v>
      </c>
      <c r="D18" s="17"/>
      <c r="E18" s="7"/>
    </row>
    <row r="19" ht="17.65" customHeight="1" spans="1:5">
      <c r="A19" s="14"/>
      <c r="B19" s="14"/>
      <c r="C19" s="14" t="s">
        <v>88</v>
      </c>
      <c r="D19" s="17">
        <v>1491.697092</v>
      </c>
      <c r="E19" s="7"/>
    </row>
    <row r="20" ht="17.65" customHeight="1" spans="1:5">
      <c r="A20" s="14"/>
      <c r="B20" s="14"/>
      <c r="C20" s="14" t="s">
        <v>92</v>
      </c>
      <c r="D20" s="17"/>
      <c r="E20" s="7"/>
    </row>
    <row r="21" ht="17.65" customHeight="1" spans="1:5">
      <c r="A21" s="14"/>
      <c r="B21" s="14"/>
      <c r="C21" s="14" t="s">
        <v>96</v>
      </c>
      <c r="D21" s="17"/>
      <c r="E21" s="7"/>
    </row>
    <row r="22" ht="17.65" customHeight="1" spans="1:5">
      <c r="A22" s="14"/>
      <c r="B22" s="14"/>
      <c r="C22" s="14" t="s">
        <v>99</v>
      </c>
      <c r="D22" s="17"/>
      <c r="E22" s="7"/>
    </row>
    <row r="23" ht="17.65" customHeight="1" spans="1:5">
      <c r="A23" s="14"/>
      <c r="B23" s="14"/>
      <c r="C23" s="14" t="s">
        <v>102</v>
      </c>
      <c r="D23" s="17"/>
      <c r="E23" s="7"/>
    </row>
    <row r="24" ht="17.65" customHeight="1" spans="1:5">
      <c r="A24" s="14"/>
      <c r="B24" s="14"/>
      <c r="C24" s="14" t="s">
        <v>104</v>
      </c>
      <c r="D24" s="17"/>
      <c r="E24" s="7"/>
    </row>
    <row r="25" ht="17.65" customHeight="1" spans="1:5">
      <c r="A25" s="14"/>
      <c r="B25" s="14"/>
      <c r="C25" s="14" t="s">
        <v>106</v>
      </c>
      <c r="D25" s="17"/>
      <c r="E25" s="7"/>
    </row>
    <row r="26" ht="17.65" customHeight="1" spans="1:5">
      <c r="A26" s="14"/>
      <c r="B26" s="14"/>
      <c r="C26" s="14" t="s">
        <v>108</v>
      </c>
      <c r="D26" s="17">
        <v>118.111824</v>
      </c>
      <c r="E26" s="7"/>
    </row>
    <row r="27" ht="17.65" customHeight="1" spans="1:5">
      <c r="A27" s="14"/>
      <c r="B27" s="14"/>
      <c r="C27" s="14" t="s">
        <v>110</v>
      </c>
      <c r="D27" s="17"/>
      <c r="E27" s="7"/>
    </row>
    <row r="28" ht="17.65" customHeight="1" spans="1:5">
      <c r="A28" s="14"/>
      <c r="B28" s="14"/>
      <c r="C28" s="14" t="s">
        <v>112</v>
      </c>
      <c r="D28" s="17"/>
      <c r="E28" s="7"/>
    </row>
    <row r="29" ht="17.65" customHeight="1" spans="1:5">
      <c r="A29" s="14"/>
      <c r="B29" s="14"/>
      <c r="C29" s="14" t="s">
        <v>114</v>
      </c>
      <c r="D29" s="17"/>
      <c r="E29" s="7"/>
    </row>
    <row r="30" ht="17.65" customHeight="1" spans="1:5">
      <c r="A30" s="14"/>
      <c r="B30" s="14"/>
      <c r="C30" s="14" t="s">
        <v>116</v>
      </c>
      <c r="D30" s="17"/>
      <c r="E30" s="7"/>
    </row>
    <row r="31" ht="17.65" customHeight="1" spans="1:5">
      <c r="A31" s="14"/>
      <c r="B31" s="14"/>
      <c r="C31" s="14" t="s">
        <v>118</v>
      </c>
      <c r="D31" s="17"/>
      <c r="E31" s="7"/>
    </row>
    <row r="32" ht="17.65" customHeight="1" spans="1:5">
      <c r="A32" s="14"/>
      <c r="B32" s="14"/>
      <c r="C32" s="14" t="s">
        <v>120</v>
      </c>
      <c r="D32" s="17"/>
      <c r="E32" s="7"/>
    </row>
    <row r="33" ht="17.65" customHeight="1" spans="1:5">
      <c r="A33" s="14"/>
      <c r="B33" s="14"/>
      <c r="C33" s="14" t="s">
        <v>122</v>
      </c>
      <c r="D33" s="17"/>
      <c r="E33" s="7"/>
    </row>
    <row r="34" ht="17.65" customHeight="1" spans="1:5">
      <c r="A34" s="14"/>
      <c r="B34" s="14"/>
      <c r="C34" s="14" t="s">
        <v>123</v>
      </c>
      <c r="D34" s="17"/>
      <c r="E34" s="7"/>
    </row>
    <row r="35" ht="17.65" customHeight="1" spans="1:5">
      <c r="A35" s="14"/>
      <c r="B35" s="14"/>
      <c r="C35" s="14" t="s">
        <v>124</v>
      </c>
      <c r="D35" s="17"/>
      <c r="E35" s="7"/>
    </row>
    <row r="36" ht="17.65" customHeight="1" spans="1:5">
      <c r="A36" s="14"/>
      <c r="B36" s="14"/>
      <c r="C36" s="14" t="s">
        <v>125</v>
      </c>
      <c r="D36" s="17"/>
      <c r="E36" s="7"/>
    </row>
    <row r="37" ht="17.65" customHeight="1" spans="1:5">
      <c r="A37" s="14"/>
      <c r="B37" s="14"/>
      <c r="C37" s="14"/>
      <c r="D37" s="14"/>
      <c r="E37" s="7"/>
    </row>
    <row r="38" ht="17.65" customHeight="1" spans="1:5">
      <c r="A38" s="6"/>
      <c r="B38" s="6"/>
      <c r="C38" s="6" t="s">
        <v>224</v>
      </c>
      <c r="D38" s="9"/>
      <c r="E38" s="49"/>
    </row>
    <row r="39" ht="17.65" customHeight="1" spans="1:5">
      <c r="A39" s="6"/>
      <c r="B39" s="6"/>
      <c r="C39" s="6"/>
      <c r="D39" s="6"/>
      <c r="E39" s="49"/>
    </row>
    <row r="40" ht="17.65" customHeight="1" spans="1:5">
      <c r="A40" s="8" t="s">
        <v>225</v>
      </c>
      <c r="B40" s="9">
        <v>1910.621016</v>
      </c>
      <c r="C40" s="8" t="s">
        <v>226</v>
      </c>
      <c r="D40" s="23">
        <v>1910.621016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2" workbookViewId="0">
      <selection activeCell="C15" sqref="C15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</cols>
  <sheetData>
    <row r="1" ht="14.3" customHeight="1" spans="1:4">
      <c r="A1" s="1"/>
      <c r="D1" s="1"/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3" t="s">
        <v>31</v>
      </c>
      <c r="K3" s="13"/>
    </row>
    <row r="4" ht="21.85" customHeight="1" spans="1:11">
      <c r="A4" s="4" t="s">
        <v>155</v>
      </c>
      <c r="B4" s="4"/>
      <c r="C4" s="4"/>
      <c r="D4" s="4" t="s">
        <v>156</v>
      </c>
      <c r="E4" s="4" t="s">
        <v>157</v>
      </c>
      <c r="F4" s="4" t="s">
        <v>134</v>
      </c>
      <c r="G4" s="4" t="s">
        <v>158</v>
      </c>
      <c r="H4" s="4"/>
      <c r="I4" s="4"/>
      <c r="J4" s="4"/>
      <c r="K4" s="4" t="s">
        <v>159</v>
      </c>
    </row>
    <row r="5" ht="18.05" customHeight="1" spans="1:11">
      <c r="A5" s="4"/>
      <c r="B5" s="4"/>
      <c r="C5" s="4"/>
      <c r="D5" s="4"/>
      <c r="E5" s="4"/>
      <c r="F5" s="4"/>
      <c r="G5" s="4" t="s">
        <v>136</v>
      </c>
      <c r="H5" s="4" t="s">
        <v>227</v>
      </c>
      <c r="I5" s="4"/>
      <c r="J5" s="4" t="s">
        <v>228</v>
      </c>
      <c r="K5" s="4"/>
    </row>
    <row r="6" ht="24.85" customHeight="1" spans="1:11">
      <c r="A6" s="4" t="s">
        <v>163</v>
      </c>
      <c r="B6" s="4" t="s">
        <v>164</v>
      </c>
      <c r="C6" s="4" t="s">
        <v>165</v>
      </c>
      <c r="D6" s="4"/>
      <c r="E6" s="4"/>
      <c r="F6" s="4"/>
      <c r="G6" s="4"/>
      <c r="H6" s="4" t="s">
        <v>208</v>
      </c>
      <c r="I6" s="4" t="s">
        <v>200</v>
      </c>
      <c r="J6" s="4"/>
      <c r="K6" s="4"/>
    </row>
    <row r="7" ht="19.9" customHeight="1" spans="1:11">
      <c r="A7" s="14"/>
      <c r="B7" s="14"/>
      <c r="C7" s="14"/>
      <c r="D7" s="6"/>
      <c r="E7" s="6" t="s">
        <v>134</v>
      </c>
      <c r="F7" s="9">
        <v>1910.621016</v>
      </c>
      <c r="G7" s="9">
        <v>1700.981016</v>
      </c>
      <c r="H7" s="9">
        <v>1444.746624</v>
      </c>
      <c r="I7" s="9">
        <v>39.8772</v>
      </c>
      <c r="J7" s="9">
        <v>216.357192</v>
      </c>
      <c r="K7" s="9">
        <v>209.64</v>
      </c>
    </row>
    <row r="8" ht="19.9" customHeight="1" spans="1:11">
      <c r="A8" s="14"/>
      <c r="B8" s="14"/>
      <c r="C8" s="14"/>
      <c r="D8" s="10" t="s">
        <v>152</v>
      </c>
      <c r="E8" s="10" t="s">
        <v>4</v>
      </c>
      <c r="F8" s="9">
        <v>1910.621016</v>
      </c>
      <c r="G8" s="9">
        <v>1700.981016</v>
      </c>
      <c r="H8" s="9">
        <v>1444.746624</v>
      </c>
      <c r="I8" s="9">
        <v>39.8772</v>
      </c>
      <c r="J8" s="9">
        <v>216.357192</v>
      </c>
      <c r="K8" s="9">
        <v>209.64</v>
      </c>
    </row>
    <row r="9" ht="19.9" customHeight="1" spans="1:11">
      <c r="A9" s="14"/>
      <c r="B9" s="14"/>
      <c r="C9" s="14"/>
      <c r="D9" s="16" t="s">
        <v>153</v>
      </c>
      <c r="E9" s="16" t="s">
        <v>154</v>
      </c>
      <c r="F9" s="9">
        <v>1910.621016</v>
      </c>
      <c r="G9" s="9">
        <v>1700.981016</v>
      </c>
      <c r="H9" s="9">
        <v>1444.746624</v>
      </c>
      <c r="I9" s="9">
        <v>39.8772</v>
      </c>
      <c r="J9" s="9">
        <v>216.357192</v>
      </c>
      <c r="K9" s="9">
        <v>209.64</v>
      </c>
    </row>
    <row r="10" ht="19.9" customHeight="1" spans="1:11">
      <c r="A10" s="46">
        <v>208</v>
      </c>
      <c r="B10" s="46"/>
      <c r="C10" s="46"/>
      <c r="D10" s="19">
        <v>208</v>
      </c>
      <c r="E10" s="19" t="s">
        <v>229</v>
      </c>
      <c r="F10" s="9">
        <f t="shared" ref="F10:K10" si="0">F11+F14</f>
        <v>223.65649</v>
      </c>
      <c r="G10" s="9">
        <f t="shared" si="0"/>
        <v>223.65649</v>
      </c>
      <c r="H10" s="9">
        <f t="shared" si="0"/>
        <v>223.65649</v>
      </c>
      <c r="I10" s="9">
        <f t="shared" si="0"/>
        <v>0</v>
      </c>
      <c r="J10" s="9">
        <f t="shared" si="0"/>
        <v>0</v>
      </c>
      <c r="K10" s="9">
        <f t="shared" si="0"/>
        <v>0</v>
      </c>
    </row>
    <row r="11" ht="19.9" customHeight="1" spans="1:11">
      <c r="A11" s="46">
        <v>208</v>
      </c>
      <c r="B11" s="47" t="s">
        <v>167</v>
      </c>
      <c r="C11" s="46"/>
      <c r="D11" s="19">
        <v>20805</v>
      </c>
      <c r="E11" s="19" t="s">
        <v>230</v>
      </c>
      <c r="F11" s="9">
        <f t="shared" ref="F11:K11" si="1">SUM(F12:F13)</f>
        <v>213.175368</v>
      </c>
      <c r="G11" s="9">
        <f t="shared" si="1"/>
        <v>213.175368</v>
      </c>
      <c r="H11" s="9">
        <f t="shared" si="1"/>
        <v>213.175368</v>
      </c>
      <c r="I11" s="9">
        <f t="shared" si="1"/>
        <v>0</v>
      </c>
      <c r="J11" s="9">
        <f t="shared" si="1"/>
        <v>0</v>
      </c>
      <c r="K11" s="9">
        <f t="shared" si="1"/>
        <v>0</v>
      </c>
    </row>
    <row r="12" ht="19.9" customHeight="1" spans="1:11">
      <c r="A12" s="19" t="s">
        <v>166</v>
      </c>
      <c r="B12" s="19" t="s">
        <v>167</v>
      </c>
      <c r="C12" s="19" t="s">
        <v>167</v>
      </c>
      <c r="D12" s="11" t="s">
        <v>231</v>
      </c>
      <c r="E12" s="14" t="s">
        <v>169</v>
      </c>
      <c r="F12" s="12">
        <v>142.116912</v>
      </c>
      <c r="G12" s="12">
        <v>142.116912</v>
      </c>
      <c r="H12" s="17">
        <v>142.116912</v>
      </c>
      <c r="I12" s="17"/>
      <c r="J12" s="17"/>
      <c r="K12" s="17"/>
    </row>
    <row r="13" ht="19.9" customHeight="1" spans="1:11">
      <c r="A13" s="19" t="s">
        <v>166</v>
      </c>
      <c r="B13" s="19" t="s">
        <v>167</v>
      </c>
      <c r="C13" s="19" t="s">
        <v>170</v>
      </c>
      <c r="D13" s="11" t="s">
        <v>232</v>
      </c>
      <c r="E13" s="14" t="s">
        <v>172</v>
      </c>
      <c r="F13" s="12">
        <v>71.058456</v>
      </c>
      <c r="G13" s="12">
        <v>71.058456</v>
      </c>
      <c r="H13" s="17">
        <v>71.058456</v>
      </c>
      <c r="I13" s="17"/>
      <c r="J13" s="17"/>
      <c r="K13" s="17"/>
    </row>
    <row r="14" ht="19.9" customHeight="1" spans="1:11">
      <c r="A14" s="19">
        <v>208</v>
      </c>
      <c r="B14" s="19">
        <v>99</v>
      </c>
      <c r="C14" s="19"/>
      <c r="D14" s="19">
        <v>20899</v>
      </c>
      <c r="E14" s="14" t="s">
        <v>175</v>
      </c>
      <c r="F14" s="12">
        <f t="shared" ref="F14:K14" si="2">F15</f>
        <v>10.481122</v>
      </c>
      <c r="G14" s="12">
        <f t="shared" si="2"/>
        <v>10.481122</v>
      </c>
      <c r="H14" s="12">
        <f t="shared" si="2"/>
        <v>10.481122</v>
      </c>
      <c r="I14" s="12">
        <f t="shared" si="2"/>
        <v>0</v>
      </c>
      <c r="J14" s="12">
        <f t="shared" si="2"/>
        <v>0</v>
      </c>
      <c r="K14" s="12">
        <f t="shared" si="2"/>
        <v>0</v>
      </c>
    </row>
    <row r="15" ht="19.9" customHeight="1" spans="1:11">
      <c r="A15" s="19" t="s">
        <v>166</v>
      </c>
      <c r="B15" s="19" t="s">
        <v>173</v>
      </c>
      <c r="C15" s="19" t="s">
        <v>173</v>
      </c>
      <c r="D15" s="11" t="s">
        <v>233</v>
      </c>
      <c r="E15" s="14" t="s">
        <v>175</v>
      </c>
      <c r="F15" s="12">
        <v>10.481122</v>
      </c>
      <c r="G15" s="12">
        <v>10.481122</v>
      </c>
      <c r="H15" s="17">
        <v>10.481122</v>
      </c>
      <c r="I15" s="17"/>
      <c r="J15" s="17"/>
      <c r="K15" s="17"/>
    </row>
    <row r="16" ht="19.9" customHeight="1" spans="1:11">
      <c r="A16" s="19">
        <v>210</v>
      </c>
      <c r="B16" s="19"/>
      <c r="C16" s="19"/>
      <c r="D16" s="19">
        <v>210</v>
      </c>
      <c r="E16" s="46" t="s">
        <v>234</v>
      </c>
      <c r="F16" s="12">
        <f t="shared" ref="F16:K16" si="3">F18</f>
        <v>77.15561</v>
      </c>
      <c r="G16" s="12">
        <f t="shared" si="3"/>
        <v>77.15561</v>
      </c>
      <c r="H16" s="12">
        <f t="shared" si="3"/>
        <v>77.15561</v>
      </c>
      <c r="I16" s="12">
        <f t="shared" si="3"/>
        <v>0</v>
      </c>
      <c r="J16" s="12">
        <f t="shared" si="3"/>
        <v>0</v>
      </c>
      <c r="K16" s="12">
        <f t="shared" si="3"/>
        <v>0</v>
      </c>
    </row>
    <row r="17" ht="19.9" customHeight="1" spans="1:11">
      <c r="A17" s="19">
        <v>210</v>
      </c>
      <c r="B17" s="19">
        <v>11</v>
      </c>
      <c r="C17" s="19"/>
      <c r="D17" s="19">
        <v>21011</v>
      </c>
      <c r="E17" s="46" t="s">
        <v>235</v>
      </c>
      <c r="F17" s="12">
        <f t="shared" ref="F17:K17" si="4">F18</f>
        <v>77.15561</v>
      </c>
      <c r="G17" s="12">
        <f t="shared" si="4"/>
        <v>77.15561</v>
      </c>
      <c r="H17" s="12">
        <f t="shared" si="4"/>
        <v>77.15561</v>
      </c>
      <c r="I17" s="12">
        <f t="shared" si="4"/>
        <v>0</v>
      </c>
      <c r="J17" s="12">
        <f t="shared" si="4"/>
        <v>0</v>
      </c>
      <c r="K17" s="12">
        <f t="shared" si="4"/>
        <v>0</v>
      </c>
    </row>
    <row r="18" ht="19.9" customHeight="1" spans="1:11">
      <c r="A18" s="19" t="s">
        <v>176</v>
      </c>
      <c r="B18" s="19" t="s">
        <v>177</v>
      </c>
      <c r="C18" s="19" t="s">
        <v>178</v>
      </c>
      <c r="D18" s="11" t="s">
        <v>236</v>
      </c>
      <c r="E18" s="46" t="s">
        <v>237</v>
      </c>
      <c r="F18" s="12">
        <v>77.15561</v>
      </c>
      <c r="G18" s="12">
        <v>77.15561</v>
      </c>
      <c r="H18" s="17">
        <v>77.15561</v>
      </c>
      <c r="I18" s="17"/>
      <c r="J18" s="17"/>
      <c r="K18" s="17"/>
    </row>
    <row r="19" ht="19.9" customHeight="1" spans="1:11">
      <c r="A19" s="19">
        <v>213</v>
      </c>
      <c r="B19" s="48"/>
      <c r="C19" s="19"/>
      <c r="D19" s="19">
        <v>213</v>
      </c>
      <c r="E19" s="46" t="s">
        <v>238</v>
      </c>
      <c r="F19" s="12">
        <f>F21</f>
        <v>1491.697092</v>
      </c>
      <c r="G19" s="12">
        <f>G21</f>
        <v>1282.057092</v>
      </c>
      <c r="H19" s="12">
        <f>H21</f>
        <v>1025.8227</v>
      </c>
      <c r="I19" s="12">
        <f>I21</f>
        <v>39.8772</v>
      </c>
      <c r="J19" s="12">
        <v>216.357192</v>
      </c>
      <c r="K19" s="12">
        <f>K21</f>
        <v>209.64</v>
      </c>
    </row>
    <row r="20" ht="19.9" customHeight="1" spans="1:11">
      <c r="A20" s="19">
        <v>213</v>
      </c>
      <c r="B20" s="48" t="s">
        <v>182</v>
      </c>
      <c r="C20" s="19"/>
      <c r="D20" s="19">
        <v>21303</v>
      </c>
      <c r="E20" s="46" t="s">
        <v>239</v>
      </c>
      <c r="F20" s="12">
        <f>F21</f>
        <v>1491.697092</v>
      </c>
      <c r="G20" s="12">
        <f>G21</f>
        <v>1282.057092</v>
      </c>
      <c r="H20" s="12">
        <f>H21</f>
        <v>1025.8227</v>
      </c>
      <c r="I20" s="12">
        <f>I21</f>
        <v>39.8772</v>
      </c>
      <c r="J20" s="12">
        <v>216.357192</v>
      </c>
      <c r="K20" s="12">
        <f>K21</f>
        <v>209.64</v>
      </c>
    </row>
    <row r="21" ht="19.9" customHeight="1" spans="1:11">
      <c r="A21" s="19" t="s">
        <v>181</v>
      </c>
      <c r="B21" s="19" t="s">
        <v>182</v>
      </c>
      <c r="C21" s="19" t="s">
        <v>178</v>
      </c>
      <c r="D21" s="11" t="s">
        <v>240</v>
      </c>
      <c r="E21" s="46" t="s">
        <v>241</v>
      </c>
      <c r="F21" s="12">
        <v>1491.697092</v>
      </c>
      <c r="G21" s="12">
        <v>1282.057092</v>
      </c>
      <c r="H21" s="17">
        <v>1025.8227</v>
      </c>
      <c r="I21" s="17">
        <v>39.8772</v>
      </c>
      <c r="J21" s="12">
        <v>216.357192</v>
      </c>
      <c r="K21" s="17">
        <v>209.64</v>
      </c>
    </row>
    <row r="22" ht="19.9" customHeight="1" spans="1:11">
      <c r="A22" s="19">
        <v>221</v>
      </c>
      <c r="B22" s="19"/>
      <c r="C22" s="19"/>
      <c r="D22" s="19">
        <v>221</v>
      </c>
      <c r="E22" s="46" t="s">
        <v>242</v>
      </c>
      <c r="F22" s="12">
        <f t="shared" ref="F22:K22" si="5">F24</f>
        <v>118.111824</v>
      </c>
      <c r="G22" s="12">
        <f t="shared" si="5"/>
        <v>118.111824</v>
      </c>
      <c r="H22" s="12">
        <f t="shared" si="5"/>
        <v>118.111824</v>
      </c>
      <c r="I22" s="12">
        <f t="shared" si="5"/>
        <v>0</v>
      </c>
      <c r="J22" s="12">
        <f t="shared" si="5"/>
        <v>0</v>
      </c>
      <c r="K22" s="12">
        <f t="shared" si="5"/>
        <v>0</v>
      </c>
    </row>
    <row r="23" ht="19.9" customHeight="1" spans="1:11">
      <c r="A23" s="19">
        <v>221</v>
      </c>
      <c r="B23" s="48" t="s">
        <v>186</v>
      </c>
      <c r="C23" s="19"/>
      <c r="D23" s="19">
        <v>22102</v>
      </c>
      <c r="E23" s="46" t="s">
        <v>243</v>
      </c>
      <c r="F23" s="12">
        <f t="shared" ref="F23:K23" si="6">F24</f>
        <v>118.111824</v>
      </c>
      <c r="G23" s="12">
        <f t="shared" si="6"/>
        <v>118.111824</v>
      </c>
      <c r="H23" s="12">
        <f t="shared" si="6"/>
        <v>118.111824</v>
      </c>
      <c r="I23" s="12">
        <f t="shared" si="6"/>
        <v>0</v>
      </c>
      <c r="J23" s="12">
        <f t="shared" si="6"/>
        <v>0</v>
      </c>
      <c r="K23" s="12">
        <f t="shared" si="6"/>
        <v>0</v>
      </c>
    </row>
    <row r="24" ht="19.9" customHeight="1" spans="1:11">
      <c r="A24" s="19" t="s">
        <v>185</v>
      </c>
      <c r="B24" s="19" t="s">
        <v>186</v>
      </c>
      <c r="C24" s="19" t="s">
        <v>178</v>
      </c>
      <c r="D24" s="11" t="s">
        <v>244</v>
      </c>
      <c r="E24" s="14" t="s">
        <v>188</v>
      </c>
      <c r="F24" s="12">
        <v>118.111824</v>
      </c>
      <c r="G24" s="12">
        <v>118.111824</v>
      </c>
      <c r="H24" s="17">
        <v>118.111824</v>
      </c>
      <c r="I24" s="17"/>
      <c r="J24" s="17"/>
      <c r="K24" s="1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zoomScale="120" zoomScaleNormal="120" workbookViewId="0">
      <pane ySplit="5" topLeftCell="A27" activePane="bottomLeft" state="frozen"/>
      <selection/>
      <selection pane="bottomLeft" activeCell="H28" sqref="H28"/>
    </sheetView>
  </sheetViews>
  <sheetFormatPr defaultColWidth="10" defaultRowHeight="13.5" outlineLevelCol="4"/>
  <cols>
    <col min="1" max="1" width="15.875" style="25" customWidth="1"/>
    <col min="2" max="2" width="26.7333333333333" style="25" customWidth="1"/>
    <col min="3" max="3" width="14.6583333333333" style="25" customWidth="1"/>
    <col min="4" max="4" width="18.5916666666667" style="25" customWidth="1"/>
    <col min="5" max="5" width="16.4166666666667" style="25" customWidth="1"/>
    <col min="6" max="16384" width="10" style="25"/>
  </cols>
  <sheetData>
    <row r="1" ht="16.55" customHeight="1" spans="1:5">
      <c r="A1" s="26"/>
      <c r="B1" s="26"/>
      <c r="C1" s="26"/>
      <c r="D1" s="26"/>
      <c r="E1" s="27" t="s">
        <v>245</v>
      </c>
    </row>
    <row r="2" ht="35.4" customHeight="1" spans="1:5">
      <c r="A2" s="28" t="s">
        <v>14</v>
      </c>
      <c r="B2" s="28"/>
      <c r="C2" s="28"/>
      <c r="D2" s="28"/>
      <c r="E2" s="28"/>
    </row>
    <row r="3" ht="29.35" customHeight="1" spans="1:5">
      <c r="A3" s="29" t="s">
        <v>246</v>
      </c>
      <c r="B3" s="29"/>
      <c r="C3" s="29"/>
      <c r="D3" s="29"/>
      <c r="E3" s="30" t="s">
        <v>247</v>
      </c>
    </row>
    <row r="4" ht="33.9" customHeight="1" spans="1:5">
      <c r="A4" s="31" t="s">
        <v>248</v>
      </c>
      <c r="B4" s="31"/>
      <c r="C4" s="31" t="s">
        <v>249</v>
      </c>
      <c r="D4" s="31"/>
      <c r="E4" s="31"/>
    </row>
    <row r="5" ht="19.9" customHeight="1" spans="1:5">
      <c r="A5" s="31" t="s">
        <v>250</v>
      </c>
      <c r="B5" s="31" t="s">
        <v>157</v>
      </c>
      <c r="C5" s="31" t="s">
        <v>134</v>
      </c>
      <c r="D5" s="31" t="s">
        <v>227</v>
      </c>
      <c r="E5" s="31" t="s">
        <v>228</v>
      </c>
    </row>
    <row r="6" ht="23.1" customHeight="1" spans="1:5">
      <c r="A6" s="32" t="s">
        <v>251</v>
      </c>
      <c r="B6" s="32" t="s">
        <v>208</v>
      </c>
      <c r="C6" s="33">
        <f>D6</f>
        <v>1444.746624</v>
      </c>
      <c r="D6" s="33">
        <f>SUM(D7:D13)</f>
        <v>1444.746624</v>
      </c>
      <c r="E6" s="33"/>
    </row>
    <row r="7" ht="23.1" customHeight="1" spans="1:5">
      <c r="A7" s="34" t="s">
        <v>252</v>
      </c>
      <c r="B7" s="34" t="s">
        <v>253</v>
      </c>
      <c r="C7" s="33">
        <f>D7</f>
        <v>142.116912</v>
      </c>
      <c r="D7" s="35">
        <v>142.116912</v>
      </c>
      <c r="E7" s="35"/>
    </row>
    <row r="8" ht="23.1" customHeight="1" spans="1:5">
      <c r="A8" s="34">
        <v>30109</v>
      </c>
      <c r="B8" s="34" t="s">
        <v>254</v>
      </c>
      <c r="C8" s="33">
        <f>D8</f>
        <v>71.058456</v>
      </c>
      <c r="D8" s="35">
        <v>71.058456</v>
      </c>
      <c r="E8" s="35"/>
    </row>
    <row r="9" ht="23.1" customHeight="1" spans="1:5">
      <c r="A9" s="34" t="s">
        <v>255</v>
      </c>
      <c r="B9" s="34" t="s">
        <v>256</v>
      </c>
      <c r="C9" s="33">
        <f>D9</f>
        <v>10.481122</v>
      </c>
      <c r="D9" s="35">
        <v>10.481122</v>
      </c>
      <c r="E9" s="35"/>
    </row>
    <row r="10" ht="23.1" customHeight="1" spans="1:5">
      <c r="A10" s="34" t="s">
        <v>257</v>
      </c>
      <c r="B10" s="34" t="s">
        <v>258</v>
      </c>
      <c r="C10" s="33">
        <f>D10</f>
        <v>77.15561</v>
      </c>
      <c r="D10" s="35">
        <v>77.15561</v>
      </c>
      <c r="E10" s="35"/>
    </row>
    <row r="11" ht="23.1" customHeight="1" spans="1:5">
      <c r="A11" s="34" t="s">
        <v>259</v>
      </c>
      <c r="B11" s="34" t="s">
        <v>260</v>
      </c>
      <c r="C11" s="33">
        <f>D11</f>
        <v>264.5055</v>
      </c>
      <c r="D11" s="35">
        <v>264.5055</v>
      </c>
      <c r="E11" s="35"/>
    </row>
    <row r="12" ht="23.1" customHeight="1" spans="1:5">
      <c r="A12" s="34" t="s">
        <v>261</v>
      </c>
      <c r="B12" s="34" t="s">
        <v>262</v>
      </c>
      <c r="C12" s="33">
        <f>D12</f>
        <v>761.3172</v>
      </c>
      <c r="D12" s="35">
        <v>761.3172</v>
      </c>
      <c r="E12" s="35"/>
    </row>
    <row r="13" ht="23.1" customHeight="1" spans="1:5">
      <c r="A13" s="34" t="s">
        <v>263</v>
      </c>
      <c r="B13" s="34" t="s">
        <v>264</v>
      </c>
      <c r="C13" s="33">
        <f>D13</f>
        <v>118.111824</v>
      </c>
      <c r="D13" s="35">
        <v>118.111824</v>
      </c>
      <c r="E13" s="35"/>
    </row>
    <row r="14" ht="23.1" customHeight="1" spans="1:5">
      <c r="A14" s="32" t="s">
        <v>265</v>
      </c>
      <c r="B14" s="32" t="s">
        <v>200</v>
      </c>
      <c r="C14" s="33">
        <f>D14</f>
        <v>39.8772</v>
      </c>
      <c r="D14" s="33">
        <v>39.8772</v>
      </c>
      <c r="E14" s="33"/>
    </row>
    <row r="15" ht="23.1" customHeight="1" spans="1:5">
      <c r="A15" s="34" t="s">
        <v>266</v>
      </c>
      <c r="B15" s="34" t="s">
        <v>267</v>
      </c>
      <c r="C15" s="33">
        <f>D15</f>
        <v>39.8772</v>
      </c>
      <c r="D15" s="36">
        <v>39.8772</v>
      </c>
      <c r="E15" s="35"/>
    </row>
    <row r="16" ht="23.1" customHeight="1" spans="1:5">
      <c r="A16" s="32" t="s">
        <v>268</v>
      </c>
      <c r="B16" s="32" t="s">
        <v>269</v>
      </c>
      <c r="C16" s="33">
        <f>E16</f>
        <v>216.357192</v>
      </c>
      <c r="D16" s="37"/>
      <c r="E16" s="38">
        <f>SUM(E17:E29)</f>
        <v>216.357192</v>
      </c>
    </row>
    <row r="17" ht="23.1" customHeight="1" spans="1:5">
      <c r="A17" s="34" t="s">
        <v>270</v>
      </c>
      <c r="B17" s="34" t="s">
        <v>271</v>
      </c>
      <c r="C17" s="33">
        <f t="shared" ref="C17:C30" si="0">E17</f>
        <v>16.919064</v>
      </c>
      <c r="D17" s="37"/>
      <c r="E17" s="39">
        <v>16.919064</v>
      </c>
    </row>
    <row r="18" ht="23.1" customHeight="1" spans="1:5">
      <c r="A18" s="34" t="s">
        <v>272</v>
      </c>
      <c r="B18" s="34" t="s">
        <v>273</v>
      </c>
      <c r="C18" s="33">
        <f t="shared" si="0"/>
        <v>12.689298</v>
      </c>
      <c r="D18" s="37"/>
      <c r="E18" s="39">
        <v>12.689298</v>
      </c>
    </row>
    <row r="19" ht="23.1" customHeight="1" spans="1:5">
      <c r="A19" s="34" t="s">
        <v>274</v>
      </c>
      <c r="B19" s="34" t="s">
        <v>275</v>
      </c>
      <c r="C19" s="33">
        <f t="shared" si="0"/>
        <v>21.14883</v>
      </c>
      <c r="D19" s="37"/>
      <c r="E19" s="39">
        <v>21.14883</v>
      </c>
    </row>
    <row r="20" ht="23.1" customHeight="1" spans="1:5">
      <c r="A20" s="34"/>
      <c r="B20" s="34" t="s">
        <v>276</v>
      </c>
      <c r="C20" s="33">
        <f t="shared" si="0"/>
        <v>162</v>
      </c>
      <c r="D20" s="37"/>
      <c r="E20" s="39">
        <v>162</v>
      </c>
    </row>
    <row r="21" ht="23.1" customHeight="1" spans="1:5">
      <c r="A21" s="34" t="s">
        <v>277</v>
      </c>
      <c r="B21" s="34" t="s">
        <v>278</v>
      </c>
      <c r="C21" s="33">
        <f t="shared" si="0"/>
        <v>0</v>
      </c>
      <c r="D21" s="37"/>
      <c r="E21" s="39"/>
    </row>
    <row r="22" ht="23.1" customHeight="1" spans="1:5">
      <c r="A22" s="34" t="s">
        <v>279</v>
      </c>
      <c r="B22" s="34" t="s">
        <v>280</v>
      </c>
      <c r="C22" s="33">
        <f t="shared" si="0"/>
        <v>0</v>
      </c>
      <c r="D22" s="37"/>
      <c r="E22" s="39"/>
    </row>
    <row r="23" ht="23.1" customHeight="1" spans="1:5">
      <c r="A23" s="34" t="s">
        <v>281</v>
      </c>
      <c r="B23" s="34" t="s">
        <v>282</v>
      </c>
      <c r="C23" s="33">
        <f t="shared" si="0"/>
        <v>0</v>
      </c>
      <c r="D23" s="37"/>
      <c r="E23" s="39"/>
    </row>
    <row r="24" ht="23.1" customHeight="1" spans="1:5">
      <c r="A24" s="34" t="s">
        <v>283</v>
      </c>
      <c r="B24" s="34" t="s">
        <v>284</v>
      </c>
      <c r="C24" s="33">
        <f t="shared" si="0"/>
        <v>0</v>
      </c>
      <c r="D24" s="37"/>
      <c r="E24" s="39"/>
    </row>
    <row r="25" ht="23.1" customHeight="1" spans="1:5">
      <c r="A25" s="34" t="s">
        <v>285</v>
      </c>
      <c r="B25" s="34" t="s">
        <v>286</v>
      </c>
      <c r="C25" s="33">
        <f t="shared" si="0"/>
        <v>0</v>
      </c>
      <c r="D25" s="37"/>
      <c r="E25" s="39"/>
    </row>
    <row r="26" ht="23.1" customHeight="1" spans="1:5">
      <c r="A26" s="34" t="s">
        <v>287</v>
      </c>
      <c r="B26" s="34" t="s">
        <v>288</v>
      </c>
      <c r="C26" s="33">
        <f t="shared" si="0"/>
        <v>0</v>
      </c>
      <c r="D26" s="37"/>
      <c r="E26" s="39"/>
    </row>
    <row r="27" ht="23.1" customHeight="1" spans="1:5">
      <c r="A27" s="34" t="s">
        <v>289</v>
      </c>
      <c r="B27" s="34" t="s">
        <v>290</v>
      </c>
      <c r="C27" s="33">
        <f t="shared" si="0"/>
        <v>0</v>
      </c>
      <c r="D27" s="37"/>
      <c r="E27" s="39"/>
    </row>
    <row r="28" ht="23.1" customHeight="1" spans="1:5">
      <c r="A28" s="34" t="s">
        <v>291</v>
      </c>
      <c r="B28" s="34" t="s">
        <v>292</v>
      </c>
      <c r="C28" s="33">
        <f t="shared" si="0"/>
        <v>2.6</v>
      </c>
      <c r="D28" s="37"/>
      <c r="E28" s="39">
        <v>2.6</v>
      </c>
    </row>
    <row r="29" ht="23.1" customHeight="1" spans="1:5">
      <c r="A29" s="34" t="s">
        <v>293</v>
      </c>
      <c r="B29" s="34" t="s">
        <v>294</v>
      </c>
      <c r="C29" s="40">
        <f t="shared" si="0"/>
        <v>1</v>
      </c>
      <c r="D29" s="37"/>
      <c r="E29" s="39">
        <v>1</v>
      </c>
    </row>
    <row r="30" ht="19.9" customHeight="1" spans="1:5">
      <c r="A30" s="41" t="s">
        <v>134</v>
      </c>
      <c r="B30" s="42"/>
      <c r="C30" s="43">
        <f>D30+E30</f>
        <v>1700.981016</v>
      </c>
      <c r="D30" s="44">
        <f>D6+D14</f>
        <v>1484.623824</v>
      </c>
      <c r="E30" s="33">
        <f>E16</f>
        <v>216.357192</v>
      </c>
    </row>
    <row r="31" ht="14.3" customHeight="1" spans="1:5">
      <c r="A31" s="45" t="s">
        <v>295</v>
      </c>
      <c r="B31" s="45"/>
      <c r="C31"/>
      <c r="D31" s="45"/>
      <c r="E31" s="45"/>
    </row>
  </sheetData>
  <mergeCells count="7">
    <mergeCell ref="A2:E2"/>
    <mergeCell ref="A3:D3"/>
    <mergeCell ref="A4:B4"/>
    <mergeCell ref="C4:E4"/>
    <mergeCell ref="A30:B30"/>
    <mergeCell ref="A31:B31"/>
    <mergeCell ref="A19:A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20" zoomScaleNormal="120" workbookViewId="0">
      <selection activeCell="G14" sqref="G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1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5" customHeight="1" spans="1:14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31</v>
      </c>
      <c r="N3" s="13"/>
    </row>
    <row r="4" ht="36.9" customHeight="1" spans="1:14">
      <c r="A4" s="4" t="s">
        <v>155</v>
      </c>
      <c r="B4" s="4"/>
      <c r="C4" s="4"/>
      <c r="D4" s="4" t="s">
        <v>189</v>
      </c>
      <c r="E4" s="4" t="s">
        <v>190</v>
      </c>
      <c r="F4" s="4" t="s">
        <v>207</v>
      </c>
      <c r="G4" s="4" t="s">
        <v>192</v>
      </c>
      <c r="H4" s="4"/>
      <c r="I4" s="4"/>
      <c r="J4" s="4"/>
      <c r="K4" s="4"/>
      <c r="L4" s="4" t="s">
        <v>196</v>
      </c>
      <c r="M4" s="4"/>
      <c r="N4" s="4"/>
    </row>
    <row r="5" ht="34.65" customHeight="1" spans="1:14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134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134</v>
      </c>
      <c r="M5" s="4" t="s">
        <v>208</v>
      </c>
      <c r="N5" s="4" t="s">
        <v>300</v>
      </c>
    </row>
    <row r="6" ht="19.9" customHeight="1" spans="1:14">
      <c r="A6" s="6"/>
      <c r="B6" s="6"/>
      <c r="C6" s="6"/>
      <c r="D6" s="6"/>
      <c r="E6" s="6" t="s">
        <v>134</v>
      </c>
      <c r="F6" s="23">
        <v>1444.746624</v>
      </c>
      <c r="G6" s="23">
        <v>1444.746624</v>
      </c>
      <c r="H6" s="23">
        <v>1025.8227</v>
      </c>
      <c r="I6" s="23">
        <v>300.8121</v>
      </c>
      <c r="J6" s="23">
        <v>118.111824</v>
      </c>
      <c r="K6" s="23"/>
      <c r="L6" s="23"/>
      <c r="M6" s="23"/>
      <c r="N6" s="23"/>
    </row>
    <row r="7" ht="19.9" customHeight="1" spans="1:14">
      <c r="A7" s="6"/>
      <c r="B7" s="6"/>
      <c r="C7" s="6"/>
      <c r="D7" s="10" t="s">
        <v>152</v>
      </c>
      <c r="E7" s="10" t="s">
        <v>4</v>
      </c>
      <c r="F7" s="23">
        <v>1444.746624</v>
      </c>
      <c r="G7" s="23">
        <v>1444.746624</v>
      </c>
      <c r="H7" s="23">
        <v>1025.8227</v>
      </c>
      <c r="I7" s="23">
        <v>300.8121</v>
      </c>
      <c r="J7" s="23">
        <v>118.111824</v>
      </c>
      <c r="K7" s="23"/>
      <c r="L7" s="23"/>
      <c r="M7" s="23"/>
      <c r="N7" s="23"/>
    </row>
    <row r="8" ht="19.9" customHeight="1" spans="1:14">
      <c r="A8" s="6"/>
      <c r="B8" s="6"/>
      <c r="C8" s="6"/>
      <c r="D8" s="16" t="s">
        <v>153</v>
      </c>
      <c r="E8" s="16" t="s">
        <v>154</v>
      </c>
      <c r="F8" s="23">
        <v>1444.746624</v>
      </c>
      <c r="G8" s="23">
        <v>1444.746624</v>
      </c>
      <c r="H8" s="23">
        <v>1025.8227</v>
      </c>
      <c r="I8" s="23">
        <v>300.8121</v>
      </c>
      <c r="J8" s="23">
        <v>118.111824</v>
      </c>
      <c r="K8" s="23"/>
      <c r="L8" s="23"/>
      <c r="M8" s="23"/>
      <c r="N8" s="23"/>
    </row>
    <row r="9" ht="19.9" customHeight="1" spans="1:14">
      <c r="A9" s="19" t="s">
        <v>166</v>
      </c>
      <c r="B9" s="19" t="s">
        <v>167</v>
      </c>
      <c r="C9" s="19" t="s">
        <v>167</v>
      </c>
      <c r="D9" s="11" t="s">
        <v>206</v>
      </c>
      <c r="E9" s="14" t="s">
        <v>169</v>
      </c>
      <c r="F9" s="12">
        <v>142.116912</v>
      </c>
      <c r="G9" s="12">
        <v>142.116912</v>
      </c>
      <c r="H9" s="17"/>
      <c r="I9" s="17">
        <v>142.116912</v>
      </c>
      <c r="J9" s="17"/>
      <c r="K9" s="17"/>
      <c r="L9" s="12"/>
      <c r="M9" s="17"/>
      <c r="N9" s="17"/>
    </row>
    <row r="10" ht="19.9" customHeight="1" spans="1:14">
      <c r="A10" s="19" t="s">
        <v>166</v>
      </c>
      <c r="B10" s="19" t="s">
        <v>167</v>
      </c>
      <c r="C10" s="19" t="s">
        <v>170</v>
      </c>
      <c r="D10" s="11" t="s">
        <v>206</v>
      </c>
      <c r="E10" s="14" t="s">
        <v>172</v>
      </c>
      <c r="F10" s="12">
        <v>71.058456</v>
      </c>
      <c r="G10" s="12">
        <v>71.058456</v>
      </c>
      <c r="H10" s="17"/>
      <c r="I10" s="17">
        <v>71.058456</v>
      </c>
      <c r="J10" s="17"/>
      <c r="K10" s="17"/>
      <c r="L10" s="12"/>
      <c r="M10" s="17"/>
      <c r="N10" s="17"/>
    </row>
    <row r="11" ht="19.9" customHeight="1" spans="1:14">
      <c r="A11" s="19" t="s">
        <v>166</v>
      </c>
      <c r="B11" s="19" t="s">
        <v>173</v>
      </c>
      <c r="C11" s="19" t="s">
        <v>173</v>
      </c>
      <c r="D11" s="11" t="s">
        <v>206</v>
      </c>
      <c r="E11" s="14" t="s">
        <v>175</v>
      </c>
      <c r="F11" s="12">
        <v>10.481122</v>
      </c>
      <c r="G11" s="12">
        <v>10.481122</v>
      </c>
      <c r="H11" s="17"/>
      <c r="I11" s="17">
        <v>10.481122</v>
      </c>
      <c r="J11" s="17"/>
      <c r="K11" s="17"/>
      <c r="L11" s="12"/>
      <c r="M11" s="17"/>
      <c r="N11" s="17"/>
    </row>
    <row r="12" ht="19.9" customHeight="1" spans="1:14">
      <c r="A12" s="19" t="s">
        <v>176</v>
      </c>
      <c r="B12" s="19" t="s">
        <v>177</v>
      </c>
      <c r="C12" s="19" t="s">
        <v>178</v>
      </c>
      <c r="D12" s="11" t="s">
        <v>206</v>
      </c>
      <c r="E12" s="14" t="s">
        <v>180</v>
      </c>
      <c r="F12" s="12">
        <v>77.15561</v>
      </c>
      <c r="G12" s="12">
        <v>77.15561</v>
      </c>
      <c r="H12" s="17"/>
      <c r="I12" s="17">
        <v>77.15561</v>
      </c>
      <c r="J12" s="17"/>
      <c r="K12" s="17"/>
      <c r="L12" s="12"/>
      <c r="M12" s="17"/>
      <c r="N12" s="17"/>
    </row>
    <row r="13" ht="19.9" customHeight="1" spans="1:14">
      <c r="A13" s="19" t="s">
        <v>181</v>
      </c>
      <c r="B13" s="19" t="s">
        <v>182</v>
      </c>
      <c r="C13" s="19" t="s">
        <v>178</v>
      </c>
      <c r="D13" s="11" t="s">
        <v>206</v>
      </c>
      <c r="E13" s="14" t="s">
        <v>184</v>
      </c>
      <c r="F13" s="12">
        <v>1025.8227</v>
      </c>
      <c r="G13" s="12">
        <v>1025.8227</v>
      </c>
      <c r="H13" s="17">
        <v>1025.8227</v>
      </c>
      <c r="I13" s="17"/>
      <c r="J13" s="17"/>
      <c r="K13" s="17"/>
      <c r="L13" s="12"/>
      <c r="M13" s="17"/>
      <c r="N13" s="17"/>
    </row>
    <row r="14" ht="19.9" customHeight="1" spans="1:14">
      <c r="A14" s="19" t="s">
        <v>185</v>
      </c>
      <c r="B14" s="19" t="s">
        <v>186</v>
      </c>
      <c r="C14" s="19" t="s">
        <v>178</v>
      </c>
      <c r="D14" s="11" t="s">
        <v>206</v>
      </c>
      <c r="E14" s="14" t="s">
        <v>188</v>
      </c>
      <c r="F14" s="12">
        <v>118.111824</v>
      </c>
      <c r="G14" s="12">
        <v>118.111824</v>
      </c>
      <c r="H14" s="17"/>
      <c r="I14" s="17"/>
      <c r="J14" s="17">
        <v>118.111824</v>
      </c>
      <c r="K14" s="17"/>
      <c r="L14" s="12"/>
      <c r="M14" s="17"/>
      <c r="N14" s="1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zoomScale="120" zoomScaleNormal="120" topLeftCell="C3" workbookViewId="0">
      <selection activeCell="J6" sqref="J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13.975" customWidth="1"/>
    <col min="6" max="6" width="7.95833333333333" customWidth="1"/>
    <col min="7" max="10" width="7.69166666666667" customWidth="1"/>
    <col min="11" max="11" width="3.85833333333333" customWidth="1"/>
    <col min="12" max="15" width="7.69166666666667" customWidth="1"/>
    <col min="16" max="16" width="5.90833333333333" customWidth="1"/>
    <col min="17" max="18" width="7.69166666666667" customWidth="1"/>
    <col min="19" max="19" width="4.65833333333333" customWidth="1"/>
    <col min="20" max="20" width="5.675" customWidth="1"/>
    <col min="21" max="21" width="4.65" customWidth="1"/>
    <col min="22" max="22" width="4.31666666666667" customWidth="1"/>
    <col min="23" max="24" width="9.76666666666667" customWidth="1"/>
  </cols>
  <sheetData>
    <row r="1" ht="14.3" customHeight="1" spans="1:1">
      <c r="A1" s="1"/>
    </row>
    <row r="2" ht="43.7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1.1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31</v>
      </c>
      <c r="V3" s="13"/>
    </row>
    <row r="4" ht="23.35" customHeight="1" spans="1:22">
      <c r="A4" s="4" t="s">
        <v>155</v>
      </c>
      <c r="B4" s="4"/>
      <c r="C4" s="4"/>
      <c r="D4" s="4" t="s">
        <v>189</v>
      </c>
      <c r="E4" s="4" t="s">
        <v>190</v>
      </c>
      <c r="F4" s="4" t="s">
        <v>207</v>
      </c>
      <c r="G4" s="4" t="s">
        <v>301</v>
      </c>
      <c r="H4" s="4"/>
      <c r="I4" s="4"/>
      <c r="J4" s="4"/>
      <c r="K4" s="4"/>
      <c r="L4" s="4" t="s">
        <v>302</v>
      </c>
      <c r="M4" s="4"/>
      <c r="N4" s="4"/>
      <c r="O4" s="4"/>
      <c r="P4" s="4"/>
      <c r="Q4" s="4"/>
      <c r="R4" s="4" t="s">
        <v>298</v>
      </c>
      <c r="S4" s="4" t="s">
        <v>303</v>
      </c>
      <c r="T4" s="4"/>
      <c r="U4" s="4"/>
      <c r="V4" s="4"/>
    </row>
    <row r="5" ht="48.95" customHeight="1" spans="1:22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134</v>
      </c>
      <c r="H5" s="4" t="s">
        <v>304</v>
      </c>
      <c r="I5" s="4" t="s">
        <v>305</v>
      </c>
      <c r="J5" s="4" t="s">
        <v>306</v>
      </c>
      <c r="K5" s="4" t="s">
        <v>307</v>
      </c>
      <c r="L5" s="4" t="s">
        <v>134</v>
      </c>
      <c r="M5" s="4" t="s">
        <v>308</v>
      </c>
      <c r="N5" s="4" t="s">
        <v>309</v>
      </c>
      <c r="O5" s="4" t="s">
        <v>310</v>
      </c>
      <c r="P5" s="4" t="s">
        <v>311</v>
      </c>
      <c r="Q5" s="4" t="s">
        <v>312</v>
      </c>
      <c r="R5" s="4"/>
      <c r="S5" s="4" t="s">
        <v>134</v>
      </c>
      <c r="T5" s="4" t="s">
        <v>313</v>
      </c>
      <c r="U5" s="4" t="s">
        <v>314</v>
      </c>
      <c r="V5" s="4" t="s">
        <v>299</v>
      </c>
    </row>
    <row r="6" ht="19.9" customHeight="1" spans="1:22">
      <c r="A6" s="6"/>
      <c r="B6" s="6"/>
      <c r="C6" s="6"/>
      <c r="D6" s="6"/>
      <c r="E6" s="6" t="s">
        <v>134</v>
      </c>
      <c r="F6" s="9">
        <v>1444.746624</v>
      </c>
      <c r="G6" s="9">
        <v>1025.8227</v>
      </c>
      <c r="H6" s="9">
        <v>761.3172</v>
      </c>
      <c r="I6" s="9">
        <v>222.948</v>
      </c>
      <c r="J6" s="9">
        <v>41.5575</v>
      </c>
      <c r="K6" s="9"/>
      <c r="L6" s="9">
        <v>300.8121</v>
      </c>
      <c r="M6" s="9">
        <v>142.116912</v>
      </c>
      <c r="N6" s="9">
        <v>71.058456</v>
      </c>
      <c r="O6" s="9">
        <v>77.15561</v>
      </c>
      <c r="P6" s="9"/>
      <c r="Q6" s="9">
        <v>10.481122</v>
      </c>
      <c r="R6" s="9">
        <v>118.111824</v>
      </c>
      <c r="S6" s="9"/>
      <c r="T6" s="9"/>
      <c r="U6" s="9"/>
      <c r="V6" s="9"/>
    </row>
    <row r="7" ht="19.9" customHeight="1" spans="1:22">
      <c r="A7" s="6"/>
      <c r="B7" s="6"/>
      <c r="C7" s="6"/>
      <c r="D7" s="10" t="s">
        <v>152</v>
      </c>
      <c r="E7" s="10" t="s">
        <v>4</v>
      </c>
      <c r="F7" s="9">
        <v>1444.746624</v>
      </c>
      <c r="G7" s="9">
        <v>1025.8227</v>
      </c>
      <c r="H7" s="9">
        <v>761.3172</v>
      </c>
      <c r="I7" s="9">
        <v>222.948</v>
      </c>
      <c r="J7" s="9">
        <v>41.5575</v>
      </c>
      <c r="K7" s="9"/>
      <c r="L7" s="9">
        <v>300.8121</v>
      </c>
      <c r="M7" s="9">
        <v>142.116912</v>
      </c>
      <c r="N7" s="9">
        <v>71.058456</v>
      </c>
      <c r="O7" s="9">
        <v>77.15561</v>
      </c>
      <c r="P7" s="9"/>
      <c r="Q7" s="9">
        <v>10.481122</v>
      </c>
      <c r="R7" s="9">
        <v>118.111824</v>
      </c>
      <c r="S7" s="9"/>
      <c r="T7" s="9"/>
      <c r="U7" s="9"/>
      <c r="V7" s="9"/>
    </row>
    <row r="8" ht="19.9" customHeight="1" spans="1:22">
      <c r="A8" s="6"/>
      <c r="B8" s="6"/>
      <c r="C8" s="6"/>
      <c r="D8" s="16" t="s">
        <v>153</v>
      </c>
      <c r="E8" s="16" t="s">
        <v>154</v>
      </c>
      <c r="F8" s="9">
        <v>1444.746624</v>
      </c>
      <c r="G8" s="9">
        <v>1025.8227</v>
      </c>
      <c r="H8" s="9">
        <v>761.3172</v>
      </c>
      <c r="I8" s="9">
        <v>222.948</v>
      </c>
      <c r="J8" s="9">
        <v>41.5575</v>
      </c>
      <c r="K8" s="9"/>
      <c r="L8" s="9">
        <v>300.8121</v>
      </c>
      <c r="M8" s="9">
        <v>142.116912</v>
      </c>
      <c r="N8" s="9">
        <v>71.058456</v>
      </c>
      <c r="O8" s="9">
        <v>77.15561</v>
      </c>
      <c r="P8" s="9"/>
      <c r="Q8" s="9">
        <v>10.481122</v>
      </c>
      <c r="R8" s="9">
        <v>118.111824</v>
      </c>
      <c r="S8" s="9"/>
      <c r="T8" s="9"/>
      <c r="U8" s="9"/>
      <c r="V8" s="9"/>
    </row>
    <row r="9" ht="19.9" customHeight="1" spans="1:22">
      <c r="A9" s="19" t="s">
        <v>166</v>
      </c>
      <c r="B9" s="19" t="s">
        <v>167</v>
      </c>
      <c r="C9" s="19" t="s">
        <v>167</v>
      </c>
      <c r="D9" s="11" t="s">
        <v>206</v>
      </c>
      <c r="E9" s="14" t="s">
        <v>169</v>
      </c>
      <c r="F9" s="12">
        <v>142.116912</v>
      </c>
      <c r="G9" s="17"/>
      <c r="H9" s="17"/>
      <c r="I9" s="17"/>
      <c r="J9" s="17"/>
      <c r="K9" s="17"/>
      <c r="L9" s="12">
        <v>142.116912</v>
      </c>
      <c r="M9" s="17">
        <v>142.116912</v>
      </c>
      <c r="N9" s="17"/>
      <c r="O9" s="17"/>
      <c r="P9" s="17"/>
      <c r="Q9" s="17"/>
      <c r="R9" s="17"/>
      <c r="S9" s="12"/>
      <c r="T9" s="17"/>
      <c r="U9" s="17"/>
      <c r="V9" s="17"/>
    </row>
    <row r="10" ht="19.9" customHeight="1" spans="1:22">
      <c r="A10" s="19" t="s">
        <v>166</v>
      </c>
      <c r="B10" s="19" t="s">
        <v>167</v>
      </c>
      <c r="C10" s="19" t="s">
        <v>170</v>
      </c>
      <c r="D10" s="11" t="s">
        <v>206</v>
      </c>
      <c r="E10" s="14" t="s">
        <v>172</v>
      </c>
      <c r="F10" s="12">
        <v>71.058456</v>
      </c>
      <c r="G10" s="17"/>
      <c r="H10" s="17"/>
      <c r="I10" s="17"/>
      <c r="J10" s="17"/>
      <c r="K10" s="17"/>
      <c r="L10" s="12">
        <v>71.058456</v>
      </c>
      <c r="M10" s="17"/>
      <c r="N10" s="17">
        <v>71.058456</v>
      </c>
      <c r="O10" s="17"/>
      <c r="P10" s="17"/>
      <c r="Q10" s="17"/>
      <c r="R10" s="17"/>
      <c r="S10" s="12"/>
      <c r="T10" s="17"/>
      <c r="U10" s="17"/>
      <c r="V10" s="17"/>
    </row>
    <row r="11" ht="19.9" customHeight="1" spans="1:22">
      <c r="A11" s="19" t="s">
        <v>166</v>
      </c>
      <c r="B11" s="19" t="s">
        <v>173</v>
      </c>
      <c r="C11" s="19" t="s">
        <v>173</v>
      </c>
      <c r="D11" s="11" t="s">
        <v>206</v>
      </c>
      <c r="E11" s="14" t="s">
        <v>175</v>
      </c>
      <c r="F11" s="12">
        <v>10.481122</v>
      </c>
      <c r="G11" s="17"/>
      <c r="H11" s="17"/>
      <c r="I11" s="17"/>
      <c r="J11" s="17"/>
      <c r="K11" s="17"/>
      <c r="L11" s="12">
        <v>10.481122</v>
      </c>
      <c r="M11" s="17"/>
      <c r="N11" s="17"/>
      <c r="O11" s="17"/>
      <c r="P11" s="17"/>
      <c r="Q11" s="17">
        <v>10.481122</v>
      </c>
      <c r="R11" s="17"/>
      <c r="S11" s="12"/>
      <c r="T11" s="17"/>
      <c r="U11" s="17"/>
      <c r="V11" s="17"/>
    </row>
    <row r="12" ht="19.9" customHeight="1" spans="1:22">
      <c r="A12" s="19" t="s">
        <v>176</v>
      </c>
      <c r="B12" s="19" t="s">
        <v>177</v>
      </c>
      <c r="C12" s="19" t="s">
        <v>178</v>
      </c>
      <c r="D12" s="11" t="s">
        <v>206</v>
      </c>
      <c r="E12" s="14" t="s">
        <v>180</v>
      </c>
      <c r="F12" s="12">
        <v>77.15561</v>
      </c>
      <c r="G12" s="17"/>
      <c r="H12" s="17"/>
      <c r="I12" s="17"/>
      <c r="J12" s="17"/>
      <c r="K12" s="17"/>
      <c r="L12" s="12">
        <v>77.15561</v>
      </c>
      <c r="M12" s="17"/>
      <c r="N12" s="17"/>
      <c r="O12" s="17">
        <v>77.15561</v>
      </c>
      <c r="P12" s="17"/>
      <c r="Q12" s="17"/>
      <c r="R12" s="17"/>
      <c r="S12" s="12"/>
      <c r="T12" s="17"/>
      <c r="U12" s="17"/>
      <c r="V12" s="17"/>
    </row>
    <row r="13" ht="19.9" customHeight="1" spans="1:22">
      <c r="A13" s="19" t="s">
        <v>181</v>
      </c>
      <c r="B13" s="19" t="s">
        <v>182</v>
      </c>
      <c r="C13" s="19" t="s">
        <v>178</v>
      </c>
      <c r="D13" s="11" t="s">
        <v>206</v>
      </c>
      <c r="E13" s="14" t="s">
        <v>184</v>
      </c>
      <c r="F13" s="12">
        <v>1025.8227</v>
      </c>
      <c r="G13" s="17">
        <v>1025.8227</v>
      </c>
      <c r="H13" s="17">
        <v>761.3172</v>
      </c>
      <c r="I13" s="17">
        <v>222.948</v>
      </c>
      <c r="J13" s="17">
        <v>41.5575</v>
      </c>
      <c r="K13" s="17"/>
      <c r="L13" s="12"/>
      <c r="M13" s="17"/>
      <c r="N13" s="17"/>
      <c r="O13" s="17"/>
      <c r="P13" s="17"/>
      <c r="Q13" s="17"/>
      <c r="R13" s="17"/>
      <c r="S13" s="12"/>
      <c r="T13" s="17"/>
      <c r="U13" s="17"/>
      <c r="V13" s="17"/>
    </row>
    <row r="14" ht="19.9" customHeight="1" spans="1:22">
      <c r="A14" s="19" t="s">
        <v>185</v>
      </c>
      <c r="B14" s="19" t="s">
        <v>186</v>
      </c>
      <c r="C14" s="19" t="s">
        <v>178</v>
      </c>
      <c r="D14" s="11" t="s">
        <v>206</v>
      </c>
      <c r="E14" s="14" t="s">
        <v>188</v>
      </c>
      <c r="F14" s="12">
        <v>118.111824</v>
      </c>
      <c r="G14" s="17"/>
      <c r="H14" s="17"/>
      <c r="I14" s="17"/>
      <c r="J14" s="17"/>
      <c r="K14" s="17"/>
      <c r="L14" s="12"/>
      <c r="M14" s="17"/>
      <c r="N14" s="17"/>
      <c r="O14" s="17"/>
      <c r="P14" s="17"/>
      <c r="Q14" s="17"/>
      <c r="R14" s="17">
        <v>118.111824</v>
      </c>
      <c r="S14" s="12"/>
      <c r="T14" s="17"/>
      <c r="U14" s="17"/>
      <c r="V14" s="1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4722222222222" right="0.0784722222222222" top="0.0784722222222222" bottom="0.0784722222222222" header="0" footer="0"/>
  <pageSetup paperSize="9" scale="97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20" zoomScaleNormal="120" workbookViewId="0">
      <selection activeCell="G9" sqref="G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1"/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13" t="s">
        <v>31</v>
      </c>
      <c r="K3" s="13"/>
    </row>
    <row r="4" ht="20.35" customHeight="1" spans="1:11">
      <c r="A4" s="4" t="s">
        <v>155</v>
      </c>
      <c r="B4" s="4"/>
      <c r="C4" s="4"/>
      <c r="D4" s="4" t="s">
        <v>189</v>
      </c>
      <c r="E4" s="4" t="s">
        <v>190</v>
      </c>
      <c r="F4" s="4" t="s">
        <v>315</v>
      </c>
      <c r="G4" s="4" t="s">
        <v>316</v>
      </c>
      <c r="H4" s="4" t="s">
        <v>317</v>
      </c>
      <c r="I4" s="4" t="s">
        <v>318</v>
      </c>
      <c r="J4" s="4" t="s">
        <v>319</v>
      </c>
      <c r="K4" s="4" t="s">
        <v>320</v>
      </c>
    </row>
    <row r="5" ht="20.35" customHeight="1" spans="1:11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"/>
      <c r="B6" s="6"/>
      <c r="C6" s="6"/>
      <c r="D6" s="6"/>
      <c r="E6" s="6" t="s">
        <v>134</v>
      </c>
      <c r="F6" s="9">
        <v>39.8772</v>
      </c>
      <c r="G6" s="9">
        <v>39.8772</v>
      </c>
      <c r="H6" s="9"/>
      <c r="I6" s="9"/>
      <c r="J6" s="9"/>
      <c r="K6" s="9"/>
    </row>
    <row r="7" ht="19.9" customHeight="1" spans="1:11">
      <c r="A7" s="6"/>
      <c r="B7" s="6"/>
      <c r="C7" s="6"/>
      <c r="D7" s="10" t="s">
        <v>152</v>
      </c>
      <c r="E7" s="10" t="s">
        <v>4</v>
      </c>
      <c r="F7" s="9">
        <v>39.8772</v>
      </c>
      <c r="G7" s="9">
        <v>39.8772</v>
      </c>
      <c r="H7" s="9"/>
      <c r="I7" s="9"/>
      <c r="J7" s="9"/>
      <c r="K7" s="9"/>
    </row>
    <row r="8" ht="19.9" customHeight="1" spans="1:11">
      <c r="A8" s="6"/>
      <c r="B8" s="6"/>
      <c r="C8" s="6"/>
      <c r="D8" s="16" t="s">
        <v>153</v>
      </c>
      <c r="E8" s="16" t="s">
        <v>154</v>
      </c>
      <c r="F8" s="9">
        <v>39.8772</v>
      </c>
      <c r="G8" s="9">
        <v>39.8772</v>
      </c>
      <c r="H8" s="9"/>
      <c r="I8" s="9"/>
      <c r="J8" s="9"/>
      <c r="K8" s="9"/>
    </row>
    <row r="9" ht="19.9" customHeight="1" spans="1:11">
      <c r="A9" s="19" t="s">
        <v>181</v>
      </c>
      <c r="B9" s="19" t="s">
        <v>182</v>
      </c>
      <c r="C9" s="19" t="s">
        <v>178</v>
      </c>
      <c r="D9" s="11" t="s">
        <v>206</v>
      </c>
      <c r="E9" s="14" t="s">
        <v>184</v>
      </c>
      <c r="F9" s="12">
        <v>39.8772</v>
      </c>
      <c r="G9" s="17">
        <v>39.8772</v>
      </c>
      <c r="H9" s="17"/>
      <c r="I9" s="17"/>
      <c r="J9" s="17"/>
      <c r="K9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K25" sqref="K25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1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31</v>
      </c>
      <c r="R3" s="13"/>
    </row>
    <row r="4" ht="21.1" customHeight="1" spans="1:18">
      <c r="A4" s="4" t="s">
        <v>155</v>
      </c>
      <c r="B4" s="4"/>
      <c r="C4" s="4"/>
      <c r="D4" s="4" t="s">
        <v>189</v>
      </c>
      <c r="E4" s="4" t="s">
        <v>190</v>
      </c>
      <c r="F4" s="4" t="s">
        <v>315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  <c r="L4" s="4" t="s">
        <v>326</v>
      </c>
      <c r="M4" s="4" t="s">
        <v>327</v>
      </c>
      <c r="N4" s="4" t="s">
        <v>317</v>
      </c>
      <c r="O4" s="4" t="s">
        <v>328</v>
      </c>
      <c r="P4" s="4" t="s">
        <v>329</v>
      </c>
      <c r="Q4" s="4" t="s">
        <v>318</v>
      </c>
      <c r="R4" s="4" t="s">
        <v>320</v>
      </c>
    </row>
    <row r="5" ht="18.8" customHeight="1" spans="1:18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6"/>
      <c r="B6" s="6"/>
      <c r="C6" s="6"/>
      <c r="D6" s="6"/>
      <c r="E6" s="6" t="s">
        <v>134</v>
      </c>
      <c r="F6" s="9">
        <v>39.8772</v>
      </c>
      <c r="G6" s="9"/>
      <c r="H6" s="9"/>
      <c r="I6" s="9"/>
      <c r="J6" s="9"/>
      <c r="K6" s="9">
        <v>39.8772</v>
      </c>
      <c r="L6" s="9"/>
      <c r="M6" s="9"/>
      <c r="N6" s="9"/>
      <c r="O6" s="9"/>
      <c r="P6" s="9"/>
      <c r="Q6" s="9"/>
      <c r="R6" s="9"/>
    </row>
    <row r="7" ht="19.9" customHeight="1" spans="1:18">
      <c r="A7" s="6"/>
      <c r="B7" s="6"/>
      <c r="C7" s="6"/>
      <c r="D7" s="10" t="s">
        <v>152</v>
      </c>
      <c r="E7" s="10" t="s">
        <v>4</v>
      </c>
      <c r="F7" s="9">
        <v>39.8772</v>
      </c>
      <c r="G7" s="9"/>
      <c r="H7" s="9"/>
      <c r="I7" s="9"/>
      <c r="J7" s="9"/>
      <c r="K7" s="9">
        <v>39.8772</v>
      </c>
      <c r="L7" s="9"/>
      <c r="M7" s="9"/>
      <c r="N7" s="9"/>
      <c r="O7" s="9"/>
      <c r="P7" s="9"/>
      <c r="Q7" s="9"/>
      <c r="R7" s="9"/>
    </row>
    <row r="8" ht="19.9" customHeight="1" spans="1:18">
      <c r="A8" s="6"/>
      <c r="B8" s="6"/>
      <c r="C8" s="6"/>
      <c r="D8" s="16" t="s">
        <v>153</v>
      </c>
      <c r="E8" s="16" t="s">
        <v>154</v>
      </c>
      <c r="F8" s="9">
        <v>39.8772</v>
      </c>
      <c r="G8" s="9"/>
      <c r="H8" s="9"/>
      <c r="I8" s="9"/>
      <c r="J8" s="9"/>
      <c r="K8" s="9">
        <v>39.8772</v>
      </c>
      <c r="L8" s="9"/>
      <c r="M8" s="9"/>
      <c r="N8" s="9"/>
      <c r="O8" s="9"/>
      <c r="P8" s="9"/>
      <c r="Q8" s="9"/>
      <c r="R8" s="9"/>
    </row>
    <row r="9" ht="19.9" customHeight="1" spans="1:18">
      <c r="A9" s="19" t="s">
        <v>181</v>
      </c>
      <c r="B9" s="19" t="s">
        <v>182</v>
      </c>
      <c r="C9" s="19" t="s">
        <v>178</v>
      </c>
      <c r="D9" s="11" t="s">
        <v>206</v>
      </c>
      <c r="E9" s="14" t="s">
        <v>184</v>
      </c>
      <c r="F9" s="12">
        <v>39.8772</v>
      </c>
      <c r="G9" s="17"/>
      <c r="H9" s="17"/>
      <c r="I9" s="17"/>
      <c r="J9" s="17"/>
      <c r="K9" s="17">
        <v>39.8772</v>
      </c>
      <c r="L9" s="17"/>
      <c r="M9" s="17"/>
      <c r="N9" s="17"/>
      <c r="O9" s="17"/>
      <c r="P9" s="17"/>
      <c r="Q9" s="17"/>
      <c r="R9" s="17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20" zoomScaleNormal="120" workbookViewId="0">
      <selection activeCell="F18" sqref="F18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1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24.85" customHeight="1" spans="1:20">
      <c r="A4" s="4" t="s">
        <v>155</v>
      </c>
      <c r="B4" s="4"/>
      <c r="C4" s="4"/>
      <c r="D4" s="4" t="s">
        <v>189</v>
      </c>
      <c r="E4" s="4" t="s">
        <v>190</v>
      </c>
      <c r="F4" s="4" t="s">
        <v>315</v>
      </c>
      <c r="G4" s="4" t="s">
        <v>193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196</v>
      </c>
      <c r="S4" s="4"/>
      <c r="T4" s="4"/>
    </row>
    <row r="5" ht="31.65" customHeight="1" spans="1:20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134</v>
      </c>
      <c r="H5" s="4" t="s">
        <v>330</v>
      </c>
      <c r="I5" s="4" t="s">
        <v>331</v>
      </c>
      <c r="J5" s="4" t="s">
        <v>332</v>
      </c>
      <c r="K5" s="4" t="s">
        <v>333</v>
      </c>
      <c r="L5" s="4" t="s">
        <v>334</v>
      </c>
      <c r="M5" s="4" t="s">
        <v>335</v>
      </c>
      <c r="N5" s="4" t="s">
        <v>336</v>
      </c>
      <c r="O5" s="4" t="s">
        <v>337</v>
      </c>
      <c r="P5" s="4" t="s">
        <v>338</v>
      </c>
      <c r="Q5" s="4" t="s">
        <v>339</v>
      </c>
      <c r="R5" s="4" t="s">
        <v>134</v>
      </c>
      <c r="S5" s="4" t="s">
        <v>269</v>
      </c>
      <c r="T5" s="4" t="s">
        <v>300</v>
      </c>
    </row>
    <row r="6" ht="19.9" customHeight="1" spans="1:20">
      <c r="A6" s="6"/>
      <c r="B6" s="6"/>
      <c r="C6" s="6"/>
      <c r="D6" s="6"/>
      <c r="E6" s="6" t="s">
        <v>134</v>
      </c>
      <c r="F6" s="23">
        <v>216.357192</v>
      </c>
      <c r="G6" s="23">
        <v>216.357192</v>
      </c>
      <c r="H6" s="23">
        <v>38.067894</v>
      </c>
      <c r="I6" s="23"/>
      <c r="J6" s="23">
        <v>12.689298</v>
      </c>
      <c r="K6" s="23"/>
      <c r="L6" s="23"/>
      <c r="M6" s="23">
        <v>1</v>
      </c>
      <c r="N6" s="23"/>
      <c r="O6" s="23">
        <v>2.6</v>
      </c>
      <c r="P6" s="23"/>
      <c r="Q6" s="23">
        <v>162</v>
      </c>
      <c r="R6" s="23"/>
      <c r="S6" s="23"/>
      <c r="T6" s="23"/>
    </row>
    <row r="7" ht="19.9" customHeight="1" spans="1:20">
      <c r="A7" s="6"/>
      <c r="B7" s="6"/>
      <c r="C7" s="6"/>
      <c r="D7" s="10" t="s">
        <v>152</v>
      </c>
      <c r="E7" s="10" t="s">
        <v>4</v>
      </c>
      <c r="F7" s="23">
        <v>216.357192</v>
      </c>
      <c r="G7" s="23">
        <v>216.357192</v>
      </c>
      <c r="H7" s="23">
        <v>38.067894</v>
      </c>
      <c r="I7" s="23"/>
      <c r="J7" s="23">
        <v>12.689298</v>
      </c>
      <c r="K7" s="23"/>
      <c r="L7" s="23"/>
      <c r="M7" s="23">
        <v>1</v>
      </c>
      <c r="N7" s="23"/>
      <c r="O7" s="23">
        <v>2.6</v>
      </c>
      <c r="P7" s="23"/>
      <c r="Q7" s="23">
        <v>162</v>
      </c>
      <c r="R7" s="23"/>
      <c r="S7" s="23"/>
      <c r="T7" s="23"/>
    </row>
    <row r="8" ht="24.85" customHeight="1" spans="1:20">
      <c r="A8" s="6"/>
      <c r="B8" s="6"/>
      <c r="C8" s="6"/>
      <c r="D8" s="16" t="s">
        <v>153</v>
      </c>
      <c r="E8" s="16" t="s">
        <v>154</v>
      </c>
      <c r="F8" s="23">
        <v>216.357192</v>
      </c>
      <c r="G8" s="23">
        <v>216.357192</v>
      </c>
      <c r="H8" s="23">
        <v>38.067894</v>
      </c>
      <c r="I8" s="23"/>
      <c r="J8" s="23">
        <v>12.689298</v>
      </c>
      <c r="K8" s="23"/>
      <c r="L8" s="23"/>
      <c r="M8" s="23">
        <v>1</v>
      </c>
      <c r="N8" s="23"/>
      <c r="O8" s="23">
        <v>2.6</v>
      </c>
      <c r="P8" s="23"/>
      <c r="Q8" s="23">
        <v>162</v>
      </c>
      <c r="R8" s="23"/>
      <c r="S8" s="23"/>
      <c r="T8" s="23"/>
    </row>
    <row r="9" ht="19.9" customHeight="1" spans="1:20">
      <c r="A9" s="19" t="s">
        <v>181</v>
      </c>
      <c r="B9" s="19" t="s">
        <v>182</v>
      </c>
      <c r="C9" s="19" t="s">
        <v>178</v>
      </c>
      <c r="D9" s="11" t="s">
        <v>206</v>
      </c>
      <c r="E9" s="14" t="s">
        <v>184</v>
      </c>
      <c r="F9" s="23">
        <v>216.357192</v>
      </c>
      <c r="G9" s="23">
        <v>216.357192</v>
      </c>
      <c r="H9" s="23">
        <v>38.067894</v>
      </c>
      <c r="I9" s="23"/>
      <c r="J9" s="23">
        <v>12.689298</v>
      </c>
      <c r="K9" s="23"/>
      <c r="L9" s="23"/>
      <c r="M9" s="23">
        <v>1</v>
      </c>
      <c r="N9" s="23"/>
      <c r="O9" s="23">
        <v>2.6</v>
      </c>
      <c r="P9" s="23"/>
      <c r="Q9" s="23">
        <v>162</v>
      </c>
      <c r="R9" s="17"/>
      <c r="S9" s="17"/>
      <c r="T9" s="1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zoomScale="130" zoomScaleNormal="130" workbookViewId="0">
      <selection activeCell="AD6" sqref="AD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1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1" customHeight="1" spans="1:33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31</v>
      </c>
      <c r="AG3" s="13"/>
    </row>
    <row r="4" ht="21.85" customHeight="1" spans="1:33">
      <c r="A4" s="4" t="s">
        <v>155</v>
      </c>
      <c r="B4" s="4"/>
      <c r="C4" s="4"/>
      <c r="D4" s="4" t="s">
        <v>189</v>
      </c>
      <c r="E4" s="4" t="s">
        <v>190</v>
      </c>
      <c r="F4" s="4" t="s">
        <v>340</v>
      </c>
      <c r="G4" s="4" t="s">
        <v>341</v>
      </c>
      <c r="H4" s="4" t="s">
        <v>342</v>
      </c>
      <c r="I4" s="4" t="s">
        <v>343</v>
      </c>
      <c r="J4" s="4" t="s">
        <v>344</v>
      </c>
      <c r="K4" s="4" t="s">
        <v>345</v>
      </c>
      <c r="L4" s="4" t="s">
        <v>346</v>
      </c>
      <c r="M4" s="4" t="s">
        <v>347</v>
      </c>
      <c r="N4" s="4" t="s">
        <v>348</v>
      </c>
      <c r="O4" s="4" t="s">
        <v>349</v>
      </c>
      <c r="P4" s="4" t="s">
        <v>350</v>
      </c>
      <c r="Q4" s="4" t="s">
        <v>336</v>
      </c>
      <c r="R4" s="4" t="s">
        <v>338</v>
      </c>
      <c r="S4" s="4" t="s">
        <v>351</v>
      </c>
      <c r="T4" s="4" t="s">
        <v>331</v>
      </c>
      <c r="U4" s="4" t="s">
        <v>332</v>
      </c>
      <c r="V4" s="4" t="s">
        <v>335</v>
      </c>
      <c r="W4" s="4" t="s">
        <v>352</v>
      </c>
      <c r="X4" s="4" t="s">
        <v>353</v>
      </c>
      <c r="Y4" s="4" t="s">
        <v>354</v>
      </c>
      <c r="Z4" s="4" t="s">
        <v>355</v>
      </c>
      <c r="AA4" s="4" t="s">
        <v>334</v>
      </c>
      <c r="AB4" s="4" t="s">
        <v>356</v>
      </c>
      <c r="AC4" s="4" t="s">
        <v>357</v>
      </c>
      <c r="AD4" s="4" t="s">
        <v>337</v>
      </c>
      <c r="AE4" s="4" t="s">
        <v>358</v>
      </c>
      <c r="AF4" s="4" t="s">
        <v>359</v>
      </c>
      <c r="AG4" s="4" t="s">
        <v>339</v>
      </c>
    </row>
    <row r="5" ht="18.8" customHeight="1" spans="1:33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8"/>
      <c r="B6" s="22"/>
      <c r="C6" s="22"/>
      <c r="D6" s="14"/>
      <c r="E6" s="14" t="s">
        <v>134</v>
      </c>
      <c r="F6" s="23">
        <v>216.357192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12.689298</v>
      </c>
      <c r="V6" s="23">
        <v>1</v>
      </c>
      <c r="W6" s="23"/>
      <c r="X6" s="23"/>
      <c r="Y6" s="23"/>
      <c r="Z6" s="23"/>
      <c r="AA6" s="23"/>
      <c r="AB6" s="23">
        <v>16.919064</v>
      </c>
      <c r="AC6" s="23">
        <v>21.14883</v>
      </c>
      <c r="AD6" s="23">
        <v>2.6</v>
      </c>
      <c r="AE6" s="23"/>
      <c r="AF6" s="23"/>
      <c r="AG6" s="23">
        <v>162</v>
      </c>
    </row>
    <row r="7" ht="19.9" customHeight="1" spans="1:33">
      <c r="A7" s="6"/>
      <c r="B7" s="6"/>
      <c r="C7" s="6"/>
      <c r="D7" s="10" t="s">
        <v>152</v>
      </c>
      <c r="E7" s="10" t="s">
        <v>4</v>
      </c>
      <c r="F7" s="23">
        <v>216.357192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12.689298</v>
      </c>
      <c r="V7" s="23">
        <v>1</v>
      </c>
      <c r="W7" s="23"/>
      <c r="X7" s="23"/>
      <c r="Y7" s="23"/>
      <c r="Z7" s="23"/>
      <c r="AA7" s="23"/>
      <c r="AB7" s="23">
        <v>16.919064</v>
      </c>
      <c r="AC7" s="23">
        <v>21.14883</v>
      </c>
      <c r="AD7" s="23">
        <v>2.6</v>
      </c>
      <c r="AE7" s="23"/>
      <c r="AF7" s="23"/>
      <c r="AG7" s="23">
        <v>162</v>
      </c>
    </row>
    <row r="8" ht="19.9" customHeight="1" spans="1:33">
      <c r="A8" s="6"/>
      <c r="B8" s="6"/>
      <c r="C8" s="6"/>
      <c r="D8" s="16" t="s">
        <v>153</v>
      </c>
      <c r="E8" s="16" t="s">
        <v>154</v>
      </c>
      <c r="F8" s="23">
        <v>216.357192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12.689298</v>
      </c>
      <c r="V8" s="23">
        <v>1</v>
      </c>
      <c r="W8" s="23"/>
      <c r="X8" s="23"/>
      <c r="Y8" s="23"/>
      <c r="Z8" s="23"/>
      <c r="AA8" s="23"/>
      <c r="AB8" s="23">
        <v>16.919064</v>
      </c>
      <c r="AC8" s="23">
        <v>21.14883</v>
      </c>
      <c r="AD8" s="23">
        <v>2.6</v>
      </c>
      <c r="AE8" s="23"/>
      <c r="AF8" s="23"/>
      <c r="AG8" s="23">
        <v>162</v>
      </c>
    </row>
    <row r="9" ht="19.9" customHeight="1" spans="1:33">
      <c r="A9" s="19" t="s">
        <v>181</v>
      </c>
      <c r="B9" s="19" t="s">
        <v>182</v>
      </c>
      <c r="C9" s="19" t="s">
        <v>178</v>
      </c>
      <c r="D9" s="11" t="s">
        <v>206</v>
      </c>
      <c r="E9" s="14" t="s">
        <v>184</v>
      </c>
      <c r="F9" s="23">
        <v>216.357192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23">
        <v>12.689298</v>
      </c>
      <c r="V9" s="17">
        <v>1</v>
      </c>
      <c r="W9" s="17"/>
      <c r="X9" s="17"/>
      <c r="Y9" s="17"/>
      <c r="Z9" s="23"/>
      <c r="AA9" s="17"/>
      <c r="AB9" s="23">
        <v>16.919064</v>
      </c>
      <c r="AC9" s="23">
        <v>21.14883</v>
      </c>
      <c r="AD9" s="17">
        <v>2.6</v>
      </c>
      <c r="AE9" s="17"/>
      <c r="AF9" s="17"/>
      <c r="AG9" s="23">
        <v>162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4722222222222" right="0.0784722222222222" top="0.0784722222222222" bottom="0.0784722222222222" header="0" footer="0"/>
  <pageSetup paperSize="9" scale="5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61" zoomScaleNormal="161" workbookViewId="0">
      <selection activeCell="H8" sqref="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1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30</v>
      </c>
      <c r="B3" s="15"/>
      <c r="C3" s="15"/>
      <c r="D3" s="15"/>
      <c r="E3" s="15"/>
      <c r="F3" s="15"/>
      <c r="G3" s="13" t="s">
        <v>31</v>
      </c>
      <c r="H3" s="13"/>
    </row>
    <row r="4" ht="20.35" customHeight="1" spans="1:8">
      <c r="A4" s="4" t="s">
        <v>360</v>
      </c>
      <c r="B4" s="4" t="s">
        <v>361</v>
      </c>
      <c r="C4" s="4" t="s">
        <v>362</v>
      </c>
      <c r="D4" s="4" t="s">
        <v>363</v>
      </c>
      <c r="E4" s="4" t="s">
        <v>364</v>
      </c>
      <c r="F4" s="4"/>
      <c r="G4" s="4"/>
      <c r="H4" s="4" t="s">
        <v>365</v>
      </c>
    </row>
    <row r="5" ht="22.6" customHeight="1" spans="1:8">
      <c r="A5" s="4"/>
      <c r="B5" s="4"/>
      <c r="C5" s="4"/>
      <c r="D5" s="4"/>
      <c r="E5" s="4" t="s">
        <v>136</v>
      </c>
      <c r="F5" s="4" t="s">
        <v>366</v>
      </c>
      <c r="G5" s="4" t="s">
        <v>367</v>
      </c>
      <c r="H5" s="4"/>
    </row>
    <row r="6" ht="19.9" customHeight="1" spans="1:8">
      <c r="A6" s="6"/>
      <c r="B6" s="6" t="s">
        <v>134</v>
      </c>
      <c r="C6" s="9">
        <v>16.8</v>
      </c>
      <c r="D6" s="9"/>
      <c r="E6" s="9">
        <v>8.6</v>
      </c>
      <c r="F6" s="9"/>
      <c r="G6" s="9">
        <v>8.6</v>
      </c>
      <c r="H6" s="9">
        <v>8.2</v>
      </c>
    </row>
    <row r="7" ht="19.9" customHeight="1" spans="1:8">
      <c r="A7" s="10" t="s">
        <v>152</v>
      </c>
      <c r="B7" s="10" t="s">
        <v>4</v>
      </c>
      <c r="C7" s="9">
        <v>16.8</v>
      </c>
      <c r="D7" s="9"/>
      <c r="E7" s="9">
        <v>8.6</v>
      </c>
      <c r="F7" s="9"/>
      <c r="G7" s="9">
        <v>8.6</v>
      </c>
      <c r="H7" s="9">
        <v>8.2</v>
      </c>
    </row>
    <row r="8" ht="19.9" customHeight="1" spans="1:8">
      <c r="A8" s="11" t="s">
        <v>153</v>
      </c>
      <c r="B8" s="11" t="s">
        <v>154</v>
      </c>
      <c r="C8" s="17">
        <v>16.8</v>
      </c>
      <c r="D8" s="17"/>
      <c r="E8" s="12">
        <v>8.6</v>
      </c>
      <c r="F8" s="17"/>
      <c r="G8" s="17">
        <v>8.6</v>
      </c>
      <c r="H8" s="17">
        <v>8.2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4" sqref="F24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1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30</v>
      </c>
      <c r="B3" s="15"/>
      <c r="C3" s="15"/>
      <c r="D3" s="15"/>
      <c r="E3" s="15"/>
      <c r="F3" s="15"/>
      <c r="G3" s="13" t="s">
        <v>31</v>
      </c>
      <c r="H3" s="13"/>
    </row>
    <row r="4" ht="20.35" customHeight="1" spans="1:8">
      <c r="A4" s="4" t="s">
        <v>156</v>
      </c>
      <c r="B4" s="4" t="s">
        <v>157</v>
      </c>
      <c r="C4" s="4" t="s">
        <v>134</v>
      </c>
      <c r="D4" s="4" t="s">
        <v>368</v>
      </c>
      <c r="E4" s="4"/>
      <c r="F4" s="4"/>
      <c r="G4" s="4"/>
      <c r="H4" s="4" t="s">
        <v>159</v>
      </c>
    </row>
    <row r="5" ht="17.3" customHeight="1" spans="1:8">
      <c r="A5" s="4"/>
      <c r="B5" s="4"/>
      <c r="C5" s="4"/>
      <c r="D5" s="4" t="s">
        <v>136</v>
      </c>
      <c r="E5" s="4" t="s">
        <v>227</v>
      </c>
      <c r="F5" s="4"/>
      <c r="G5" s="4" t="s">
        <v>228</v>
      </c>
      <c r="H5" s="4"/>
    </row>
    <row r="6" ht="24.1" customHeight="1" spans="1:8">
      <c r="A6" s="4"/>
      <c r="B6" s="4"/>
      <c r="C6" s="4"/>
      <c r="D6" s="4"/>
      <c r="E6" s="4" t="s">
        <v>208</v>
      </c>
      <c r="F6" s="4" t="s">
        <v>200</v>
      </c>
      <c r="G6" s="4"/>
      <c r="H6" s="4"/>
    </row>
    <row r="7" ht="19.9" customHeight="1" spans="1:8">
      <c r="A7" s="6"/>
      <c r="B7" s="8" t="s">
        <v>134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H17" sqref="H17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1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31</v>
      </c>
      <c r="T3" s="13"/>
    </row>
    <row r="4" ht="24.1" customHeight="1" spans="1:20">
      <c r="A4" s="4" t="s">
        <v>155</v>
      </c>
      <c r="B4" s="4"/>
      <c r="C4" s="4"/>
      <c r="D4" s="4" t="s">
        <v>189</v>
      </c>
      <c r="E4" s="4" t="s">
        <v>190</v>
      </c>
      <c r="F4" s="4" t="s">
        <v>191</v>
      </c>
      <c r="G4" s="4" t="s">
        <v>192</v>
      </c>
      <c r="H4" s="4" t="s">
        <v>193</v>
      </c>
      <c r="I4" s="4" t="s">
        <v>194</v>
      </c>
      <c r="J4" s="4" t="s">
        <v>195</v>
      </c>
      <c r="K4" s="4" t="s">
        <v>196</v>
      </c>
      <c r="L4" s="4" t="s">
        <v>197</v>
      </c>
      <c r="M4" s="4" t="s">
        <v>198</v>
      </c>
      <c r="N4" s="4" t="s">
        <v>199</v>
      </c>
      <c r="O4" s="4" t="s">
        <v>200</v>
      </c>
      <c r="P4" s="4" t="s">
        <v>201</v>
      </c>
      <c r="Q4" s="4" t="s">
        <v>202</v>
      </c>
      <c r="R4" s="4" t="s">
        <v>203</v>
      </c>
      <c r="S4" s="4" t="s">
        <v>204</v>
      </c>
      <c r="T4" s="4" t="s">
        <v>205</v>
      </c>
    </row>
    <row r="5" ht="17.3" customHeight="1" spans="1:20">
      <c r="A5" s="4" t="s">
        <v>163</v>
      </c>
      <c r="B5" s="4" t="s">
        <v>164</v>
      </c>
      <c r="C5" s="4" t="s">
        <v>165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6"/>
      <c r="B6" s="6"/>
      <c r="C6" s="6"/>
      <c r="D6" s="6"/>
      <c r="E6" s="6" t="s">
        <v>134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1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9.35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 t="s">
        <v>31</v>
      </c>
      <c r="Q3" s="13"/>
      <c r="R3" s="13"/>
      <c r="S3" s="13"/>
      <c r="T3" s="13"/>
    </row>
    <row r="4" ht="25.6" customHeight="1" spans="1:20">
      <c r="A4" s="4" t="s">
        <v>155</v>
      </c>
      <c r="B4" s="4"/>
      <c r="C4" s="4"/>
      <c r="D4" s="4" t="s">
        <v>189</v>
      </c>
      <c r="E4" s="4" t="s">
        <v>190</v>
      </c>
      <c r="F4" s="4" t="s">
        <v>207</v>
      </c>
      <c r="G4" s="4" t="s">
        <v>158</v>
      </c>
      <c r="H4" s="4"/>
      <c r="I4" s="4"/>
      <c r="J4" s="4"/>
      <c r="K4" s="4" t="s">
        <v>159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163</v>
      </c>
      <c r="B5" s="4" t="s">
        <v>164</v>
      </c>
      <c r="C5" s="4" t="s">
        <v>165</v>
      </c>
      <c r="D5" s="4"/>
      <c r="E5" s="4"/>
      <c r="F5" s="4"/>
      <c r="G5" s="4" t="s">
        <v>134</v>
      </c>
      <c r="H5" s="4" t="s">
        <v>208</v>
      </c>
      <c r="I5" s="4" t="s">
        <v>209</v>
      </c>
      <c r="J5" s="4" t="s">
        <v>200</v>
      </c>
      <c r="K5" s="4" t="s">
        <v>134</v>
      </c>
      <c r="L5" s="4" t="s">
        <v>211</v>
      </c>
      <c r="M5" s="4" t="s">
        <v>212</v>
      </c>
      <c r="N5" s="4" t="s">
        <v>202</v>
      </c>
      <c r="O5" s="4" t="s">
        <v>213</v>
      </c>
      <c r="P5" s="4" t="s">
        <v>214</v>
      </c>
      <c r="Q5" s="4" t="s">
        <v>215</v>
      </c>
      <c r="R5" s="4" t="s">
        <v>198</v>
      </c>
      <c r="S5" s="4" t="s">
        <v>201</v>
      </c>
      <c r="T5" s="4" t="s">
        <v>205</v>
      </c>
    </row>
    <row r="6" ht="19.9" customHeight="1" spans="1:20">
      <c r="A6" s="6"/>
      <c r="B6" s="6"/>
      <c r="C6" s="6"/>
      <c r="D6" s="6"/>
      <c r="E6" s="6" t="s">
        <v>134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1"/>
    </row>
    <row r="2" ht="33.9" customHeight="1" spans="1:8">
      <c r="A2" s="2" t="s">
        <v>369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30</v>
      </c>
      <c r="B3" s="15"/>
      <c r="C3" s="15"/>
      <c r="D3" s="15"/>
      <c r="E3" s="15"/>
      <c r="F3" s="15"/>
      <c r="G3" s="15"/>
      <c r="H3" s="13" t="s">
        <v>31</v>
      </c>
    </row>
    <row r="4" ht="17.3" customHeight="1" spans="1:8">
      <c r="A4" s="4" t="s">
        <v>156</v>
      </c>
      <c r="B4" s="4" t="s">
        <v>157</v>
      </c>
      <c r="C4" s="4" t="s">
        <v>134</v>
      </c>
      <c r="D4" s="4" t="s">
        <v>370</v>
      </c>
      <c r="E4" s="4"/>
      <c r="F4" s="4"/>
      <c r="G4" s="4"/>
      <c r="H4" s="4" t="s">
        <v>159</v>
      </c>
    </row>
    <row r="5" ht="20.35" customHeight="1" spans="1:8">
      <c r="A5" s="4"/>
      <c r="B5" s="4"/>
      <c r="C5" s="4"/>
      <c r="D5" s="4" t="s">
        <v>136</v>
      </c>
      <c r="E5" s="4" t="s">
        <v>227</v>
      </c>
      <c r="F5" s="4"/>
      <c r="G5" s="4" t="s">
        <v>228</v>
      </c>
      <c r="H5" s="4"/>
    </row>
    <row r="6" ht="20.35" customHeight="1" spans="1:8">
      <c r="A6" s="4"/>
      <c r="B6" s="4"/>
      <c r="C6" s="4"/>
      <c r="D6" s="4"/>
      <c r="E6" s="4" t="s">
        <v>208</v>
      </c>
      <c r="F6" s="4" t="s">
        <v>200</v>
      </c>
      <c r="G6" s="4"/>
      <c r="H6" s="4"/>
    </row>
    <row r="7" ht="19.9" customHeight="1" spans="1:8">
      <c r="A7" s="6"/>
      <c r="B7" s="8" t="s">
        <v>134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K18" sqref="K18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1"/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30</v>
      </c>
      <c r="B3" s="15"/>
      <c r="C3" s="15"/>
      <c r="D3" s="15"/>
      <c r="E3" s="15"/>
      <c r="F3" s="15"/>
      <c r="G3" s="15"/>
      <c r="H3" s="13" t="s">
        <v>31</v>
      </c>
    </row>
    <row r="4" ht="21.85" customHeight="1" spans="1:8">
      <c r="A4" s="4" t="s">
        <v>156</v>
      </c>
      <c r="B4" s="4" t="s">
        <v>157</v>
      </c>
      <c r="C4" s="4" t="s">
        <v>134</v>
      </c>
      <c r="D4" s="4" t="s">
        <v>371</v>
      </c>
      <c r="E4" s="4"/>
      <c r="F4" s="4"/>
      <c r="G4" s="4"/>
      <c r="H4" s="4" t="s">
        <v>159</v>
      </c>
    </row>
    <row r="5" ht="22.6" customHeight="1" spans="1:8">
      <c r="A5" s="4"/>
      <c r="B5" s="4"/>
      <c r="C5" s="4"/>
      <c r="D5" s="4" t="s">
        <v>136</v>
      </c>
      <c r="E5" s="4" t="s">
        <v>227</v>
      </c>
      <c r="F5" s="4"/>
      <c r="G5" s="4" t="s">
        <v>228</v>
      </c>
      <c r="H5" s="4"/>
    </row>
    <row r="6" ht="30.9" customHeight="1" spans="1:8">
      <c r="A6" s="4"/>
      <c r="B6" s="4"/>
      <c r="C6" s="4"/>
      <c r="D6" s="4"/>
      <c r="E6" s="4" t="s">
        <v>208</v>
      </c>
      <c r="F6" s="4" t="s">
        <v>200</v>
      </c>
      <c r="G6" s="4"/>
      <c r="H6" s="4"/>
    </row>
    <row r="7" ht="19.9" customHeight="1" spans="1:8">
      <c r="A7" s="6"/>
      <c r="B7" s="8" t="s">
        <v>134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40" zoomScaleNormal="140" topLeftCell="A4" workbookViewId="0">
      <selection activeCell="K17" sqref="K17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1"/>
    </row>
    <row r="2" ht="39.9" customHeight="1" spans="1: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1" customHeight="1" spans="1:1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3" t="s">
        <v>31</v>
      </c>
      <c r="O3" s="13"/>
    </row>
    <row r="4" ht="22.75" customHeight="1" spans="1:15">
      <c r="A4" s="4" t="s">
        <v>189</v>
      </c>
      <c r="B4" s="5"/>
      <c r="C4" s="4" t="s">
        <v>372</v>
      </c>
      <c r="D4" s="4" t="s">
        <v>373</v>
      </c>
      <c r="E4" s="4"/>
      <c r="F4" s="4"/>
      <c r="G4" s="4"/>
      <c r="H4" s="4"/>
      <c r="I4" s="4"/>
      <c r="J4" s="4"/>
      <c r="K4" s="4"/>
      <c r="L4" s="4"/>
      <c r="M4" s="4"/>
      <c r="N4" s="4" t="s">
        <v>374</v>
      </c>
      <c r="O4" s="4"/>
    </row>
    <row r="5" ht="27.85" customHeight="1" spans="1:15">
      <c r="A5" s="4"/>
      <c r="B5" s="5"/>
      <c r="C5" s="4"/>
      <c r="D5" s="4" t="s">
        <v>375</v>
      </c>
      <c r="E5" s="4" t="s">
        <v>137</v>
      </c>
      <c r="F5" s="4"/>
      <c r="G5" s="4"/>
      <c r="H5" s="4"/>
      <c r="I5" s="4"/>
      <c r="J5" s="4"/>
      <c r="K5" s="4" t="s">
        <v>376</v>
      </c>
      <c r="L5" s="4" t="s">
        <v>139</v>
      </c>
      <c r="M5" s="4" t="s">
        <v>140</v>
      </c>
      <c r="N5" s="4" t="s">
        <v>377</v>
      </c>
      <c r="O5" s="4" t="s">
        <v>378</v>
      </c>
    </row>
    <row r="6" ht="39.15" customHeight="1" spans="1:15">
      <c r="A6" s="4"/>
      <c r="B6" s="5"/>
      <c r="C6" s="4"/>
      <c r="D6" s="4"/>
      <c r="E6" s="4" t="s">
        <v>379</v>
      </c>
      <c r="F6" s="4" t="s">
        <v>380</v>
      </c>
      <c r="G6" s="4" t="s">
        <v>381</v>
      </c>
      <c r="H6" s="4" t="s">
        <v>382</v>
      </c>
      <c r="I6" s="4" t="s">
        <v>383</v>
      </c>
      <c r="J6" s="4" t="s">
        <v>384</v>
      </c>
      <c r="K6" s="4"/>
      <c r="L6" s="4"/>
      <c r="M6" s="4"/>
      <c r="N6" s="4"/>
      <c r="O6" s="4"/>
    </row>
    <row r="7" ht="19.9" customHeight="1" spans="1:15">
      <c r="A7" s="6"/>
      <c r="B7" s="7"/>
      <c r="C7" s="8" t="s">
        <v>134</v>
      </c>
      <c r="D7" s="9">
        <v>209.64</v>
      </c>
      <c r="E7" s="9">
        <v>209.64</v>
      </c>
      <c r="F7" s="9">
        <v>209.64</v>
      </c>
      <c r="G7" s="9"/>
      <c r="H7" s="9"/>
      <c r="I7" s="9"/>
      <c r="J7" s="9"/>
      <c r="K7" s="9"/>
      <c r="L7" s="9"/>
      <c r="M7" s="9"/>
      <c r="N7" s="9">
        <v>209.64</v>
      </c>
      <c r="O7" s="6"/>
    </row>
    <row r="8" ht="19.9" customHeight="1" spans="1:15">
      <c r="A8" s="10" t="s">
        <v>152</v>
      </c>
      <c r="B8" s="7"/>
      <c r="C8" s="10" t="s">
        <v>4</v>
      </c>
      <c r="D8" s="9">
        <v>209.64</v>
      </c>
      <c r="E8" s="9">
        <v>209.64</v>
      </c>
      <c r="F8" s="9">
        <v>209.64</v>
      </c>
      <c r="G8" s="9"/>
      <c r="H8" s="9"/>
      <c r="I8" s="9"/>
      <c r="J8" s="9"/>
      <c r="K8" s="9"/>
      <c r="L8" s="9"/>
      <c r="M8" s="9"/>
      <c r="N8" s="9">
        <v>209.64</v>
      </c>
      <c r="O8" s="6"/>
    </row>
    <row r="9" ht="19.9" customHeight="1" spans="1:15">
      <c r="A9" s="11" t="s">
        <v>385</v>
      </c>
      <c r="B9" s="7" t="s">
        <v>386</v>
      </c>
      <c r="C9" s="11" t="s">
        <v>387</v>
      </c>
      <c r="D9" s="12">
        <v>25</v>
      </c>
      <c r="E9" s="12">
        <v>25</v>
      </c>
      <c r="F9" s="12">
        <v>25</v>
      </c>
      <c r="G9" s="12"/>
      <c r="H9" s="12"/>
      <c r="I9" s="12"/>
      <c r="J9" s="12"/>
      <c r="K9" s="12"/>
      <c r="L9" s="12"/>
      <c r="M9" s="12"/>
      <c r="N9" s="12">
        <v>25</v>
      </c>
      <c r="O9" s="14"/>
    </row>
    <row r="10" ht="19.9" customHeight="1" spans="1:15">
      <c r="A10" s="11" t="s">
        <v>385</v>
      </c>
      <c r="B10" s="7" t="s">
        <v>388</v>
      </c>
      <c r="C10" s="11" t="s">
        <v>389</v>
      </c>
      <c r="D10" s="12">
        <v>25.5</v>
      </c>
      <c r="E10" s="12">
        <v>25.5</v>
      </c>
      <c r="F10" s="12">
        <v>25.5</v>
      </c>
      <c r="G10" s="12"/>
      <c r="H10" s="12"/>
      <c r="I10" s="12"/>
      <c r="J10" s="12"/>
      <c r="K10" s="12"/>
      <c r="L10" s="12"/>
      <c r="M10" s="12"/>
      <c r="N10" s="12">
        <v>25.5</v>
      </c>
      <c r="O10" s="14"/>
    </row>
    <row r="11" ht="19.9" customHeight="1" spans="1:15">
      <c r="A11" s="11" t="s">
        <v>385</v>
      </c>
      <c r="B11" s="7" t="s">
        <v>390</v>
      </c>
      <c r="C11" s="11" t="s">
        <v>391</v>
      </c>
      <c r="D11" s="12">
        <v>20.83</v>
      </c>
      <c r="E11" s="12">
        <v>20.83</v>
      </c>
      <c r="F11" s="12">
        <v>20.83</v>
      </c>
      <c r="G11" s="12"/>
      <c r="H11" s="12"/>
      <c r="I11" s="12"/>
      <c r="J11" s="12"/>
      <c r="K11" s="12"/>
      <c r="L11" s="12"/>
      <c r="M11" s="12"/>
      <c r="N11" s="12">
        <v>20.83</v>
      </c>
      <c r="O11" s="14"/>
    </row>
    <row r="12" ht="19.9" customHeight="1" spans="1:15">
      <c r="A12" s="11" t="s">
        <v>385</v>
      </c>
      <c r="B12" s="7" t="s">
        <v>392</v>
      </c>
      <c r="C12" s="11" t="s">
        <v>393</v>
      </c>
      <c r="D12" s="12">
        <v>12.75</v>
      </c>
      <c r="E12" s="12">
        <v>12.75</v>
      </c>
      <c r="F12" s="12">
        <v>12.75</v>
      </c>
      <c r="G12" s="12"/>
      <c r="H12" s="12"/>
      <c r="I12" s="12"/>
      <c r="J12" s="12"/>
      <c r="K12" s="12"/>
      <c r="L12" s="12"/>
      <c r="M12" s="12"/>
      <c r="N12" s="12">
        <v>12.75</v>
      </c>
      <c r="O12" s="14"/>
    </row>
    <row r="13" ht="19.9" customHeight="1" spans="1:15">
      <c r="A13" s="11" t="s">
        <v>385</v>
      </c>
      <c r="B13" s="7" t="s">
        <v>394</v>
      </c>
      <c r="C13" s="11" t="s">
        <v>395</v>
      </c>
      <c r="D13" s="12">
        <v>66.06</v>
      </c>
      <c r="E13" s="12">
        <v>66.06</v>
      </c>
      <c r="F13" s="12">
        <v>66.06</v>
      </c>
      <c r="G13" s="12"/>
      <c r="H13" s="12"/>
      <c r="I13" s="12"/>
      <c r="J13" s="12"/>
      <c r="K13" s="12"/>
      <c r="L13" s="12"/>
      <c r="M13" s="12"/>
      <c r="N13" s="12">
        <v>66.06</v>
      </c>
      <c r="O13" s="14"/>
    </row>
    <row r="14" ht="19.9" customHeight="1" spans="1:15">
      <c r="A14" s="11" t="s">
        <v>385</v>
      </c>
      <c r="B14" s="7" t="s">
        <v>396</v>
      </c>
      <c r="C14" s="11" t="s">
        <v>397</v>
      </c>
      <c r="D14" s="12">
        <v>59.5</v>
      </c>
      <c r="E14" s="12">
        <v>59.5</v>
      </c>
      <c r="F14" s="12">
        <v>59.5</v>
      </c>
      <c r="G14" s="12"/>
      <c r="H14" s="12"/>
      <c r="I14" s="12"/>
      <c r="J14" s="12"/>
      <c r="K14" s="12"/>
      <c r="L14" s="12"/>
      <c r="M14" s="12"/>
      <c r="N14" s="12">
        <v>59.5</v>
      </c>
      <c r="O14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 (2)</vt:lpstr>
      <vt:lpstr>9一般公共预算基本支出表--人员经费(工资福利支出)(按政府)</vt:lpstr>
      <vt:lpstr>一般公共预算基本支出表--人员经费(工资福利支出)(按部门)</vt:lpstr>
      <vt:lpstr>一般公共预算基本支出表--人员经费(对个人和家庭的补助)(按政</vt:lpstr>
      <vt:lpstr>一般公共预算基本支出表--人员经费(对个人和家庭的补助)（按部</vt:lpstr>
      <vt:lpstr>一般公共预算基本支出表--公用经费(商品和服务支出)（按政府)</vt:lpstr>
      <vt:lpstr>一般公共预算基本支出表--公用经费(商品和服务支出)(按部门)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向国柱</cp:lastModifiedBy>
  <dcterms:created xsi:type="dcterms:W3CDTF">2022-03-22T02:20:00Z</dcterms:created>
  <dcterms:modified xsi:type="dcterms:W3CDTF">2023-09-26T02:17:31Z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56FAAC99E0984B07AA19160455799DED_13</vt:lpwstr>
  </property>
</Properties>
</file>