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2"/>
  <workbookPr defaultThemeVersion="166925"/>
  <mc:AlternateContent xmlns:mc="http://schemas.openxmlformats.org/markup-compatibility/2006">
    <mc:Choice Requires="x15">
      <x15ac:absPath xmlns:x15ac="http://schemas.microsoft.com/office/spreadsheetml/2010/11/ac" url="C:\Users\yishu\OneDrive\桌面\"/>
    </mc:Choice>
  </mc:AlternateContent>
  <xr:revisionPtr revIDLastSave="0" documentId="13_ncr:1_{BE3C3DE8-18C7-4B7F-8FE1-512CC4484573}" xr6:coauthVersionLast="47" xr6:coauthVersionMax="47" xr10:uidLastSave="{00000000-0000-0000-0000-000000000000}"/>
  <bookViews>
    <workbookView xWindow="-120" yWindow="-120" windowWidth="29040" windowHeight="15840" firstSheet="15" activeTab="22" xr2:uid="{00000000-000D-0000-FFFF-FFFF00000000}"/>
  </bookViews>
  <sheets>
    <sheet name="1、收支总表" sheetId="1" r:id="rId1"/>
    <sheet name="2、收入总表" sheetId="4" r:id="rId2"/>
    <sheet name="3、支出总表" sheetId="6" r:id="rId3"/>
    <sheet name="4、支出分类" sheetId="8" r:id="rId4"/>
    <sheet name="5、非税" sheetId="42" r:id="rId5"/>
    <sheet name="6、工资福利" sheetId="9" r:id="rId6"/>
    <sheet name="7、商品和服务" sheetId="10" r:id="rId7"/>
    <sheet name="8、个人和家庭" sheetId="11" r:id="rId8"/>
    <sheet name="9、其他资本性-基本支出" sheetId="12" r:id="rId9"/>
    <sheet name="10、公共财政拨款" sheetId="44" r:id="rId10"/>
    <sheet name="11、一般预算拨款" sheetId="14" r:id="rId11"/>
    <sheet name="12、一般预算拨款-基本支出" sheetId="40" r:id="rId12"/>
    <sheet name="13、工资福利-一般预算" sheetId="33" r:id="rId13"/>
    <sheet name="14、商品和服务-一般预算" sheetId="35" r:id="rId14"/>
    <sheet name="15、个人和家庭-一般预算" sheetId="37" r:id="rId15"/>
    <sheet name="16、政府性基金" sheetId="16" r:id="rId16"/>
    <sheet name="17、专户" sheetId="39" r:id="rId17"/>
    <sheet name="18、经费拨款" sheetId="18" r:id="rId18"/>
    <sheet name="19、专项汇总" sheetId="19" r:id="rId19"/>
    <sheet name="20、项目明细" sheetId="21" r:id="rId20"/>
    <sheet name="21、专项商品服务" sheetId="23" r:id="rId21"/>
    <sheet name="22、单位基本情况表" sheetId="24" r:id="rId22"/>
    <sheet name="23、单位人员情况表" sheetId="25" r:id="rId23"/>
    <sheet name="24、政府采购表" sheetId="27" r:id="rId24"/>
    <sheet name="25、三公经费表" sheetId="28" r:id="rId25"/>
    <sheet name="27、整体支出绩效目标表" sheetId="48" r:id="rId26"/>
    <sheet name="26、项目支出绩效目标表" sheetId="49" r:id="rId27"/>
  </sheets>
  <definedNames>
    <definedName name="_xlnm.Print_Area" localSheetId="0">'1、收支总表'!$A$1:$F$27</definedName>
    <definedName name="_xlnm.Print_Area" localSheetId="9">'10、公共财政拨款'!$A$1:$F$25</definedName>
    <definedName name="_xlnm.Print_Area" localSheetId="10">'11、一般预算拨款'!$A$1:$V$15</definedName>
    <definedName name="_xlnm.Print_Area" localSheetId="11">'12、一般预算拨款-基本支出'!$A$1:$E$37</definedName>
    <definedName name="_xlnm.Print_Area" localSheetId="12">'13、工资福利-一般预算'!$A$1:$T$14</definedName>
    <definedName name="_xlnm.Print_Area" localSheetId="13">'14、商品和服务-一般预算'!$A$1:$AG$9</definedName>
    <definedName name="_xlnm.Print_Area" localSheetId="14">'15、个人和家庭-一般预算'!$A$1:$Q$9</definedName>
    <definedName name="_xlnm.Print_Area" localSheetId="15">'16、政府性基金'!$A$1:$V$7</definedName>
    <definedName name="_xlnm.Print_Area" localSheetId="16">'17、专户'!$A$1:$V$7</definedName>
    <definedName name="_xlnm.Print_Area" localSheetId="17">'18、经费拨款'!$A$1:$V$15</definedName>
    <definedName name="_xlnm.Print_Area" localSheetId="18">'19、专项汇总'!$A$1:$O$7</definedName>
    <definedName name="_xlnm.Print_Area" localSheetId="1">'2、收入总表'!$A$1:$T$9</definedName>
    <definedName name="_xlnm.Print_Area" localSheetId="19">'20、项目明细'!$A$1:$Q$7</definedName>
    <definedName name="_xlnm.Print_Area" localSheetId="20">'21、专项商品服务'!$A$1:$AG$6</definedName>
    <definedName name="_xlnm.Print_Area" localSheetId="21">'22、单位基本情况表'!$A$1:$V$7</definedName>
    <definedName name="_xlnm.Print_Area" localSheetId="22">'23、单位人员情况表'!$A$1:$AJ$7</definedName>
    <definedName name="_xlnm.Print_Area" localSheetId="23">'24、政府采购表'!$A$1:$W$7</definedName>
    <definedName name="_xlnm.Print_Area" localSheetId="24">'25、三公经费表'!$A$1:$H$9</definedName>
    <definedName name="_xlnm.Print_Area" localSheetId="2">'3、支出总表'!$A$1:$W$15</definedName>
    <definedName name="_xlnm.Print_Area" localSheetId="3">'4、支出分类'!$A$1:$V$15</definedName>
    <definedName name="_xlnm.Print_Area" localSheetId="4">'5、非税'!$A$1:$N$9</definedName>
    <definedName name="_xlnm.Print_Area" localSheetId="5">'6、工资福利'!$A$1:$T$14</definedName>
    <definedName name="_xlnm.Print_Area" localSheetId="6">'7、商品和服务'!$A$1:$AG$9</definedName>
    <definedName name="_xlnm.Print_Area" localSheetId="7">'8、个人和家庭'!$A$1:$Q$9</definedName>
    <definedName name="_xlnm.Print_Area" localSheetId="8">'9、其他资本性-基本支出'!$A$1:$V$6</definedName>
    <definedName name="_xlnm.Print_Titles" localSheetId="0">'1、收支总表'!$1:$5</definedName>
    <definedName name="_xlnm.Print_Titles" localSheetId="9">'10、公共财政拨款'!$1:$5</definedName>
    <definedName name="_xlnm.Print_Titles" localSheetId="10">'11、一般预算拨款'!$1:$7</definedName>
    <definedName name="_xlnm.Print_Titles" localSheetId="11">'12、一般预算拨款-基本支出'!$1:$5</definedName>
    <definedName name="_xlnm.Print_Titles" localSheetId="12">'13、工资福利-一般预算'!$1:$6</definedName>
    <definedName name="_xlnm.Print_Titles" localSheetId="13">'14、商品和服务-一般预算'!$1:$6</definedName>
    <definedName name="_xlnm.Print_Titles" localSheetId="14">'15、个人和家庭-一般预算'!$1:$6</definedName>
    <definedName name="_xlnm.Print_Titles" localSheetId="15">'16、政府性基金'!$1:$7</definedName>
    <definedName name="_xlnm.Print_Titles" localSheetId="16">'17、专户'!$1:$7</definedName>
    <definedName name="_xlnm.Print_Titles" localSheetId="17">'18、经费拨款'!$1:$7</definedName>
    <definedName name="_xlnm.Print_Titles" localSheetId="18">'19、专项汇总'!$1:$7</definedName>
    <definedName name="_xlnm.Print_Titles" localSheetId="1">'2、收入总表'!$1:$7</definedName>
    <definedName name="_xlnm.Print_Titles" localSheetId="19">'20、项目明细'!$1:$7</definedName>
    <definedName name="_xlnm.Print_Titles" localSheetId="20">'21、专项商品服务'!$1:$6</definedName>
    <definedName name="_xlnm.Print_Titles" localSheetId="21">'22、单位基本情况表'!$1:$7</definedName>
    <definedName name="_xlnm.Print_Titles" localSheetId="22">'23、单位人员情况表'!$1:$7</definedName>
    <definedName name="_xlnm.Print_Titles" localSheetId="23">'24、政府采购表'!$1:$7</definedName>
    <definedName name="_xlnm.Print_Titles" localSheetId="24">'25、三公经费表'!$1:$7</definedName>
    <definedName name="_xlnm.Print_Titles" localSheetId="2">'3、支出总表'!$1:$7</definedName>
    <definedName name="_xlnm.Print_Titles" localSheetId="3">'4、支出分类'!$1:$7</definedName>
    <definedName name="_xlnm.Print_Titles" localSheetId="4">'5、非税'!$1:$7</definedName>
    <definedName name="_xlnm.Print_Titles" localSheetId="5">'6、工资福利'!$1:$6</definedName>
    <definedName name="_xlnm.Print_Titles" localSheetId="6">'7、商品和服务'!$1:$6</definedName>
    <definedName name="_xlnm.Print_Titles" localSheetId="7">'8、个人和家庭'!$1:$6</definedName>
    <definedName name="_xlnm.Print_Titles" localSheetId="8">'9、其他资本性-基本支出'!$1:$6</definedName>
  </definedNames>
  <calcPr calcId="191029" concurrentCalc="0"/>
</workbook>
</file>

<file path=xl/calcChain.xml><?xml version="1.0" encoding="utf-8"?>
<calcChain xmlns="http://schemas.openxmlformats.org/spreadsheetml/2006/main">
  <c r="H8" i="28" l="1"/>
  <c r="G8" i="28"/>
  <c r="F8" i="28"/>
  <c r="E8" i="28"/>
  <c r="D8" i="28"/>
  <c r="C8" i="28"/>
  <c r="V9" i="18"/>
  <c r="V8" i="18"/>
  <c r="U9" i="18"/>
  <c r="T9" i="18"/>
  <c r="S9" i="18"/>
  <c r="S8" i="18"/>
  <c r="R9" i="18"/>
  <c r="Q9" i="18"/>
  <c r="P9" i="18"/>
  <c r="O9" i="18"/>
  <c r="O8" i="18"/>
  <c r="N9" i="18"/>
  <c r="N8" i="18"/>
  <c r="M9" i="18"/>
  <c r="L9" i="18"/>
  <c r="K9" i="18"/>
  <c r="K8" i="18"/>
  <c r="J9" i="18"/>
  <c r="J8" i="18"/>
  <c r="I9" i="18"/>
  <c r="H9" i="18"/>
  <c r="G9" i="18"/>
  <c r="G8" i="18"/>
  <c r="F9" i="18"/>
  <c r="F8" i="18"/>
  <c r="U8" i="18"/>
  <c r="T8" i="18"/>
  <c r="R8" i="18"/>
  <c r="Q8" i="18"/>
  <c r="P8" i="18"/>
  <c r="M8" i="18"/>
  <c r="L8" i="18"/>
  <c r="I8" i="18"/>
  <c r="H8" i="18"/>
  <c r="Q8" i="37"/>
  <c r="P8" i="37"/>
  <c r="O8" i="37"/>
  <c r="N8" i="37"/>
  <c r="M8" i="37"/>
  <c r="L8" i="37"/>
  <c r="K8" i="37"/>
  <c r="J8" i="37"/>
  <c r="I8" i="37"/>
  <c r="H8" i="37"/>
  <c r="G8" i="37"/>
  <c r="F8" i="37"/>
  <c r="Q7" i="37"/>
  <c r="P7" i="37"/>
  <c r="O7" i="37"/>
  <c r="N7" i="37"/>
  <c r="M7" i="37"/>
  <c r="L7" i="37"/>
  <c r="K7" i="37"/>
  <c r="J7" i="37"/>
  <c r="I7" i="37"/>
  <c r="H7" i="37"/>
  <c r="G7" i="37"/>
  <c r="F7" i="37"/>
  <c r="AG8" i="35"/>
  <c r="AF8" i="35"/>
  <c r="AE8" i="35"/>
  <c r="AD8" i="35"/>
  <c r="AC8" i="35"/>
  <c r="AB8" i="35"/>
  <c r="AA8" i="35"/>
  <c r="Z8" i="35"/>
  <c r="Y8" i="35"/>
  <c r="X8" i="35"/>
  <c r="W8" i="35"/>
  <c r="V8" i="35"/>
  <c r="U8" i="35"/>
  <c r="T8" i="35"/>
  <c r="S8" i="35"/>
  <c r="R8" i="35"/>
  <c r="Q8" i="35"/>
  <c r="P8" i="35"/>
  <c r="O8" i="35"/>
  <c r="N8" i="35"/>
  <c r="M8" i="35"/>
  <c r="L8" i="35"/>
  <c r="K8" i="35"/>
  <c r="J8" i="35"/>
  <c r="I8" i="35"/>
  <c r="H8" i="35"/>
  <c r="G8" i="35"/>
  <c r="F8" i="35"/>
  <c r="AG7" i="35"/>
  <c r="AF7" i="35"/>
  <c r="AE7" i="35"/>
  <c r="AD7" i="35"/>
  <c r="AC7" i="35"/>
  <c r="AB7" i="35"/>
  <c r="AA7" i="35"/>
  <c r="Z7" i="35"/>
  <c r="Y7" i="35"/>
  <c r="X7" i="35"/>
  <c r="W7" i="35"/>
  <c r="V7" i="35"/>
  <c r="U7" i="35"/>
  <c r="T7" i="35"/>
  <c r="S7" i="35"/>
  <c r="R7" i="35"/>
  <c r="Q7" i="35"/>
  <c r="P7" i="35"/>
  <c r="O7" i="35"/>
  <c r="N7" i="35"/>
  <c r="M7" i="35"/>
  <c r="L7" i="35"/>
  <c r="K7" i="35"/>
  <c r="J7" i="35"/>
  <c r="I7" i="35"/>
  <c r="H7" i="35"/>
  <c r="G7" i="35"/>
  <c r="F7" i="35"/>
  <c r="T8" i="33"/>
  <c r="S8" i="33"/>
  <c r="S7" i="33"/>
  <c r="R8" i="33"/>
  <c r="R7" i="33"/>
  <c r="Q8" i="33"/>
  <c r="P8" i="33"/>
  <c r="O8" i="33"/>
  <c r="O7" i="33"/>
  <c r="N8" i="33"/>
  <c r="N7" i="33"/>
  <c r="M8" i="33"/>
  <c r="L8" i="33"/>
  <c r="K8" i="33"/>
  <c r="K7" i="33"/>
  <c r="J8" i="33"/>
  <c r="I8" i="33"/>
  <c r="H8" i="33"/>
  <c r="G8" i="33"/>
  <c r="G7" i="33"/>
  <c r="F8" i="33"/>
  <c r="F7" i="33"/>
  <c r="T7" i="33"/>
  <c r="Q7" i="33"/>
  <c r="P7" i="33"/>
  <c r="M7" i="33"/>
  <c r="L7" i="33"/>
  <c r="J7" i="33"/>
  <c r="I7" i="33"/>
  <c r="H7" i="33"/>
  <c r="E34" i="40"/>
  <c r="E17" i="40"/>
  <c r="E8" i="40"/>
  <c r="E7" i="40"/>
  <c r="E6" i="40"/>
  <c r="V9" i="14"/>
  <c r="V8" i="14"/>
  <c r="U9" i="14"/>
  <c r="T9" i="14"/>
  <c r="T8" i="14"/>
  <c r="S9" i="14"/>
  <c r="R9" i="14"/>
  <c r="Q9" i="14"/>
  <c r="P9" i="14"/>
  <c r="P8" i="14"/>
  <c r="O9" i="14"/>
  <c r="N9" i="14"/>
  <c r="N8" i="14"/>
  <c r="M9" i="14"/>
  <c r="L9" i="14"/>
  <c r="L8" i="14"/>
  <c r="K9" i="14"/>
  <c r="J9" i="14"/>
  <c r="J8" i="14"/>
  <c r="I9" i="14"/>
  <c r="H9" i="14"/>
  <c r="H8" i="14"/>
  <c r="G9" i="14"/>
  <c r="F9" i="14"/>
  <c r="F8" i="14"/>
  <c r="U8" i="14"/>
  <c r="S8" i="14"/>
  <c r="R8" i="14"/>
  <c r="Q8" i="14"/>
  <c r="O8" i="14"/>
  <c r="M8" i="14"/>
  <c r="K8" i="14"/>
  <c r="I8" i="14"/>
  <c r="G8" i="14"/>
  <c r="Q8" i="11"/>
  <c r="Q7" i="11"/>
  <c r="P8" i="11"/>
  <c r="O8" i="11"/>
  <c r="O7" i="11"/>
  <c r="N8" i="11"/>
  <c r="M8" i="11"/>
  <c r="L8" i="11"/>
  <c r="K8" i="11"/>
  <c r="K7" i="11"/>
  <c r="J8" i="11"/>
  <c r="I8" i="11"/>
  <c r="H8" i="11"/>
  <c r="G8" i="11"/>
  <c r="G7" i="11"/>
  <c r="F8" i="11"/>
  <c r="P7" i="11"/>
  <c r="N7" i="11"/>
  <c r="M7" i="11"/>
  <c r="L7" i="11"/>
  <c r="J7" i="11"/>
  <c r="I7" i="11"/>
  <c r="H7" i="11"/>
  <c r="F7" i="11"/>
  <c r="AG8"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T8" i="9"/>
  <c r="T7" i="9"/>
  <c r="S8" i="9"/>
  <c r="R8" i="9"/>
  <c r="Q8" i="9"/>
  <c r="Q7" i="9"/>
  <c r="P8" i="9"/>
  <c r="P7" i="9"/>
  <c r="O8" i="9"/>
  <c r="N8" i="9"/>
  <c r="M8" i="9"/>
  <c r="M7" i="9"/>
  <c r="L8" i="9"/>
  <c r="L7" i="9"/>
  <c r="K8" i="9"/>
  <c r="J8" i="9"/>
  <c r="I8" i="9"/>
  <c r="H8" i="9"/>
  <c r="H7" i="9"/>
  <c r="G8" i="9"/>
  <c r="F8" i="9"/>
  <c r="S7" i="9"/>
  <c r="R7" i="9"/>
  <c r="O7" i="9"/>
  <c r="N7" i="9"/>
  <c r="K7" i="9"/>
  <c r="J7" i="9"/>
  <c r="I7" i="9"/>
  <c r="G7" i="9"/>
  <c r="F7" i="9"/>
  <c r="N8" i="42"/>
  <c r="M8" i="42"/>
  <c r="L8" i="42"/>
  <c r="K8" i="42"/>
  <c r="J8" i="42"/>
  <c r="I8" i="42"/>
  <c r="H8" i="42"/>
  <c r="G8" i="42"/>
  <c r="F8" i="42"/>
  <c r="E8" i="42"/>
  <c r="V9" i="8"/>
  <c r="V8" i="8"/>
  <c r="U9" i="8"/>
  <c r="T9" i="8"/>
  <c r="S9" i="8"/>
  <c r="R9" i="8"/>
  <c r="R8" i="8"/>
  <c r="Q9" i="8"/>
  <c r="P9" i="8"/>
  <c r="O9" i="8"/>
  <c r="O8" i="8"/>
  <c r="N9" i="8"/>
  <c r="N8" i="8"/>
  <c r="M9" i="8"/>
  <c r="L9" i="8"/>
  <c r="K9" i="8"/>
  <c r="K8" i="8"/>
  <c r="J9" i="8"/>
  <c r="J8" i="8"/>
  <c r="I9" i="8"/>
  <c r="H9" i="8"/>
  <c r="G9" i="8"/>
  <c r="G8" i="8"/>
  <c r="F9" i="8"/>
  <c r="F8" i="8"/>
  <c r="U8" i="8"/>
  <c r="T8" i="8"/>
  <c r="S8" i="8"/>
  <c r="Q8" i="8"/>
  <c r="P8" i="8"/>
  <c r="M8" i="8"/>
  <c r="L8" i="8"/>
  <c r="I8" i="8"/>
  <c r="H8" i="8"/>
  <c r="W9" i="6"/>
  <c r="V9" i="6"/>
  <c r="U9" i="6"/>
  <c r="U8" i="6"/>
  <c r="T9" i="6"/>
  <c r="S9" i="6"/>
  <c r="R9" i="6"/>
  <c r="Q9" i="6"/>
  <c r="Q8" i="6"/>
  <c r="P9" i="6"/>
  <c r="O9" i="6"/>
  <c r="N9" i="6"/>
  <c r="M9" i="6"/>
  <c r="M8" i="6"/>
  <c r="L9" i="6"/>
  <c r="K9" i="6"/>
  <c r="J9" i="6"/>
  <c r="I9" i="6"/>
  <c r="I8" i="6"/>
  <c r="H9" i="6"/>
  <c r="G9" i="6"/>
  <c r="F9" i="6"/>
  <c r="W8" i="6"/>
  <c r="V8" i="6"/>
  <c r="T8" i="6"/>
  <c r="S8" i="6"/>
  <c r="R8" i="6"/>
  <c r="P8" i="6"/>
  <c r="O8" i="6"/>
  <c r="N8" i="6"/>
  <c r="L8" i="6"/>
  <c r="K8" i="6"/>
  <c r="J8" i="6"/>
  <c r="H8" i="6"/>
  <c r="G8" i="6"/>
  <c r="F8" i="6"/>
  <c r="T8" i="4"/>
  <c r="S8" i="4"/>
  <c r="R8" i="4"/>
  <c r="Q8" i="4"/>
  <c r="P8" i="4"/>
  <c r="O8" i="4"/>
  <c r="N8" i="4"/>
  <c r="M8" i="4"/>
  <c r="L8" i="4"/>
  <c r="K8" i="4"/>
  <c r="J8" i="4"/>
  <c r="I8" i="4"/>
  <c r="H8" i="4"/>
  <c r="G8" i="4"/>
  <c r="F8" i="4"/>
  <c r="E8" i="4"/>
  <c r="D8" i="4"/>
  <c r="C8" i="4"/>
</calcChain>
</file>

<file path=xl/sharedStrings.xml><?xml version="1.0" encoding="utf-8"?>
<sst xmlns="http://schemas.openxmlformats.org/spreadsheetml/2006/main" count="1281" uniqueCount="679">
  <si>
    <t>收入</t>
    <phoneticPr fontId="2" type="noConversion"/>
  </si>
  <si>
    <t>支出</t>
    <phoneticPr fontId="2" type="noConversion"/>
  </si>
  <si>
    <t>项目</t>
    <phoneticPr fontId="2" type="noConversion"/>
  </si>
  <si>
    <t xml:space="preserve">        行政事业性收费收入</t>
    <phoneticPr fontId="2" type="noConversion"/>
  </si>
  <si>
    <t xml:space="preserve">        其他收入</t>
    <phoneticPr fontId="2" type="noConversion"/>
  </si>
  <si>
    <t>二、政府性基金拨款</t>
    <phoneticPr fontId="2" type="noConversion"/>
  </si>
  <si>
    <t>四、上级财政补助</t>
    <phoneticPr fontId="2" type="noConversion"/>
  </si>
  <si>
    <t>六、其他收入</t>
    <phoneticPr fontId="2" type="noConversion"/>
  </si>
  <si>
    <t>七、用事业基金弥补收支差额</t>
    <phoneticPr fontId="2" type="noConversion"/>
  </si>
  <si>
    <t>一、一般公共服务支出</t>
    <phoneticPr fontId="2" type="noConversion"/>
  </si>
  <si>
    <t>七、医疗卫生支出</t>
    <phoneticPr fontId="2" type="noConversion"/>
  </si>
  <si>
    <t>十、农林水支出</t>
    <phoneticPr fontId="2" type="noConversion"/>
  </si>
  <si>
    <t>十二、资源勘探电力信息等支出</t>
    <phoneticPr fontId="2" type="noConversion"/>
  </si>
  <si>
    <t>十七、粮油物资储备支出</t>
    <phoneticPr fontId="2" type="noConversion"/>
  </si>
  <si>
    <t xml:space="preserve">    专项对个人和家庭的补助</t>
    <phoneticPr fontId="2" type="noConversion"/>
  </si>
  <si>
    <t xml:space="preserve">    其他支出</t>
    <phoneticPr fontId="2" type="noConversion"/>
  </si>
  <si>
    <t xml:space="preserve">    上缴政府统筹支出</t>
    <phoneticPr fontId="2" type="noConversion"/>
  </si>
  <si>
    <t>收支预算总表</t>
    <phoneticPr fontId="2" type="noConversion"/>
  </si>
  <si>
    <t>单位：元</t>
    <phoneticPr fontId="2" type="noConversion"/>
  </si>
  <si>
    <t>预算01表</t>
    <phoneticPr fontId="2" type="noConversion"/>
  </si>
  <si>
    <t>单位：元</t>
    <phoneticPr fontId="2" type="noConversion"/>
  </si>
  <si>
    <t>单位代码</t>
    <phoneticPr fontId="2" type="noConversion"/>
  </si>
  <si>
    <t>单位名称</t>
    <phoneticPr fontId="2" type="noConversion"/>
  </si>
  <si>
    <t>本年预算</t>
    <phoneticPr fontId="2" type="noConversion"/>
  </si>
  <si>
    <t>项目</t>
    <phoneticPr fontId="2" type="noConversion"/>
  </si>
  <si>
    <t>本年预算</t>
    <phoneticPr fontId="2" type="noConversion"/>
  </si>
  <si>
    <t>一、公共财政拨款</t>
    <phoneticPr fontId="2" type="noConversion"/>
  </si>
  <si>
    <t>一、基本支出</t>
    <phoneticPr fontId="2" type="noConversion"/>
  </si>
  <si>
    <t xml:space="preserve">    经费拨款</t>
    <phoneticPr fontId="2" type="noConversion"/>
  </si>
  <si>
    <t>二、公共安全支出</t>
    <phoneticPr fontId="2" type="noConversion"/>
  </si>
  <si>
    <t xml:space="preserve">    工资福利支出</t>
    <phoneticPr fontId="2" type="noConversion"/>
  </si>
  <si>
    <t xml:space="preserve">    纳入公共预算管理的非税收入拨款</t>
    <phoneticPr fontId="2" type="noConversion"/>
  </si>
  <si>
    <t>三、教育支出</t>
    <phoneticPr fontId="2" type="noConversion"/>
  </si>
  <si>
    <t xml:space="preserve">    一般商品和服务支出</t>
    <phoneticPr fontId="2" type="noConversion"/>
  </si>
  <si>
    <t>四、科学技术支出</t>
    <phoneticPr fontId="2" type="noConversion"/>
  </si>
  <si>
    <t xml:space="preserve">    对个人和家庭的补助</t>
    <phoneticPr fontId="2" type="noConversion"/>
  </si>
  <si>
    <t xml:space="preserve">        专项收入</t>
    <phoneticPr fontId="2" type="noConversion"/>
  </si>
  <si>
    <t>五、文化体育与传媒支出</t>
    <phoneticPr fontId="2" type="noConversion"/>
  </si>
  <si>
    <t xml:space="preserve">    其他资本性支出</t>
    <phoneticPr fontId="2" type="noConversion"/>
  </si>
  <si>
    <t xml:space="preserve">        罚没收入</t>
    <phoneticPr fontId="2" type="noConversion"/>
  </si>
  <si>
    <t>六、社会保障和就业支出</t>
    <phoneticPr fontId="2" type="noConversion"/>
  </si>
  <si>
    <t>二、项目支出</t>
    <phoneticPr fontId="2" type="noConversion"/>
  </si>
  <si>
    <t xml:space="preserve">        国有资本经营收入</t>
    <phoneticPr fontId="2" type="noConversion"/>
  </si>
  <si>
    <t xml:space="preserve">    专项商品和服务支出</t>
    <phoneticPr fontId="2" type="noConversion"/>
  </si>
  <si>
    <t xml:space="preserve">        国有资源（资产）有偿使用收入</t>
    <phoneticPr fontId="2" type="noConversion"/>
  </si>
  <si>
    <t>八、节能环保支出</t>
    <phoneticPr fontId="2" type="noConversion"/>
  </si>
  <si>
    <t>九、城乡社区支出</t>
    <phoneticPr fontId="2" type="noConversion"/>
  </si>
  <si>
    <t xml:space="preserve">    基本建设支出</t>
    <phoneticPr fontId="2" type="noConversion"/>
  </si>
  <si>
    <t xml:space="preserve">    资本性支出</t>
    <phoneticPr fontId="2" type="noConversion"/>
  </si>
  <si>
    <t>三、纳入专户管理的非税收入拨款</t>
    <phoneticPr fontId="2" type="noConversion"/>
  </si>
  <si>
    <t>十一、交通运输支出</t>
    <phoneticPr fontId="2" type="noConversion"/>
  </si>
  <si>
    <t xml:space="preserve">    对企业的补助</t>
    <phoneticPr fontId="2" type="noConversion"/>
  </si>
  <si>
    <t xml:space="preserve">    公共财政补助</t>
    <phoneticPr fontId="2" type="noConversion"/>
  </si>
  <si>
    <t>十三、商业服务业等支出</t>
    <phoneticPr fontId="2" type="noConversion"/>
  </si>
  <si>
    <t>三、其他支出</t>
    <phoneticPr fontId="2" type="noConversion"/>
  </si>
  <si>
    <t xml:space="preserve">    政府性基金补助</t>
    <phoneticPr fontId="2" type="noConversion"/>
  </si>
  <si>
    <t>十四、金融支出</t>
    <phoneticPr fontId="2" type="noConversion"/>
  </si>
  <si>
    <t xml:space="preserve">    上级上级支出</t>
    <phoneticPr fontId="2" type="noConversion"/>
  </si>
  <si>
    <t>五、事业单位经营服务收入</t>
    <phoneticPr fontId="2" type="noConversion"/>
  </si>
  <si>
    <t xml:space="preserve">    事业单位经营服务支出</t>
    <phoneticPr fontId="2" type="noConversion"/>
  </si>
  <si>
    <t>十六、住房保障支出</t>
    <phoneticPr fontId="2" type="noConversion"/>
  </si>
  <si>
    <t>十八、其他支出</t>
    <phoneticPr fontId="2" type="noConversion"/>
  </si>
  <si>
    <t>本年收入合计</t>
    <phoneticPr fontId="2" type="noConversion"/>
  </si>
  <si>
    <t>本年支出合计</t>
    <phoneticPr fontId="2" type="noConversion"/>
  </si>
  <si>
    <t>八、上年结转</t>
    <phoneticPr fontId="2" type="noConversion"/>
  </si>
  <si>
    <t>收入总计</t>
    <phoneticPr fontId="2" type="noConversion"/>
  </si>
  <si>
    <t>支出总计</t>
    <phoneticPr fontId="2" type="noConversion"/>
  </si>
  <si>
    <t>支出总计</t>
    <phoneticPr fontId="2" type="noConversion"/>
  </si>
  <si>
    <t>总计</t>
    <phoneticPr fontId="2" type="noConversion"/>
  </si>
  <si>
    <t>公共财政拨款小计</t>
    <phoneticPr fontId="2" type="noConversion"/>
  </si>
  <si>
    <t>公共财政拨款</t>
    <phoneticPr fontId="2" type="noConversion"/>
  </si>
  <si>
    <t>经费拨款</t>
    <phoneticPr fontId="2" type="noConversion"/>
  </si>
  <si>
    <t>纳入公共预算管理的非税收入拨款</t>
    <phoneticPr fontId="2" type="noConversion"/>
  </si>
  <si>
    <t>小计</t>
    <phoneticPr fontId="2" type="noConversion"/>
  </si>
  <si>
    <t>行政事业性收费收入</t>
    <phoneticPr fontId="2" type="noConversion"/>
  </si>
  <si>
    <t>专项收入</t>
    <phoneticPr fontId="2" type="noConversion"/>
  </si>
  <si>
    <t>国有资本经营收入</t>
    <phoneticPr fontId="2" type="noConversion"/>
  </si>
  <si>
    <t>国有资源有偿使用收入</t>
    <phoneticPr fontId="2" type="noConversion"/>
  </si>
  <si>
    <t>罚没收入</t>
    <phoneticPr fontId="2" type="noConversion"/>
  </si>
  <si>
    <t>其他收入</t>
    <phoneticPr fontId="2" type="noConversion"/>
  </si>
  <si>
    <t>政府性基金拨款</t>
    <phoneticPr fontId="2" type="noConversion"/>
  </si>
  <si>
    <t>纳入专户管理的非税收入拨款</t>
    <phoneticPr fontId="2" type="noConversion"/>
  </si>
  <si>
    <t>公共财政补助</t>
    <phoneticPr fontId="2" type="noConversion"/>
  </si>
  <si>
    <t>政府性基金补助</t>
    <phoneticPr fontId="2" type="noConversion"/>
  </si>
  <si>
    <t>事业单位经营服务收入</t>
    <phoneticPr fontId="2" type="noConversion"/>
  </si>
  <si>
    <t>其他收入</t>
    <phoneticPr fontId="2" type="noConversion"/>
  </si>
  <si>
    <t>用事业单位弥补收支差额</t>
    <phoneticPr fontId="2" type="noConversion"/>
  </si>
  <si>
    <t>上年结转</t>
    <phoneticPr fontId="2" type="noConversion"/>
  </si>
  <si>
    <t>**</t>
    <phoneticPr fontId="2" type="noConversion"/>
  </si>
  <si>
    <t>**</t>
    <phoneticPr fontId="2" type="noConversion"/>
  </si>
  <si>
    <t>收入预算总表</t>
    <phoneticPr fontId="2" type="noConversion"/>
  </si>
  <si>
    <t>预算02表</t>
    <phoneticPr fontId="2" type="noConversion"/>
  </si>
  <si>
    <t>上级财政补助</t>
    <phoneticPr fontId="2" type="noConversion"/>
  </si>
  <si>
    <t>单位：元</t>
    <phoneticPr fontId="2" type="noConversion"/>
  </si>
  <si>
    <t>单位代码</t>
    <phoneticPr fontId="2" type="noConversion"/>
  </si>
  <si>
    <t>总计</t>
    <phoneticPr fontId="2" type="noConversion"/>
  </si>
  <si>
    <t>公共财政拨款</t>
    <phoneticPr fontId="2" type="noConversion"/>
  </si>
  <si>
    <t>政府性基金拨款</t>
    <phoneticPr fontId="2" type="noConversion"/>
  </si>
  <si>
    <t>纳入专户管理的非税收入拨款</t>
    <phoneticPr fontId="2" type="noConversion"/>
  </si>
  <si>
    <t>上级财政补助</t>
    <phoneticPr fontId="2" type="noConversion"/>
  </si>
  <si>
    <t>事业单位经营服务收入</t>
    <phoneticPr fontId="2" type="noConversion"/>
  </si>
  <si>
    <t>用事业单位弥补收支差额</t>
    <phoneticPr fontId="2" type="noConversion"/>
  </si>
  <si>
    <t>上年结转</t>
    <phoneticPr fontId="2" type="noConversion"/>
  </si>
  <si>
    <t>经费拨款</t>
    <phoneticPr fontId="2" type="noConversion"/>
  </si>
  <si>
    <t>纳入公共预算管理的非税收入拨款</t>
    <phoneticPr fontId="2" type="noConversion"/>
  </si>
  <si>
    <t>小计</t>
    <phoneticPr fontId="2" type="noConversion"/>
  </si>
  <si>
    <t>行政事业性收费收入</t>
    <phoneticPr fontId="2" type="noConversion"/>
  </si>
  <si>
    <t>专项收入</t>
    <phoneticPr fontId="2" type="noConversion"/>
  </si>
  <si>
    <t>国有资本经营收入</t>
    <phoneticPr fontId="2" type="noConversion"/>
  </si>
  <si>
    <t>国有资源有偿使用收入</t>
    <phoneticPr fontId="2" type="noConversion"/>
  </si>
  <si>
    <t>罚没收入</t>
    <phoneticPr fontId="2" type="noConversion"/>
  </si>
  <si>
    <t>其他收入</t>
    <phoneticPr fontId="2" type="noConversion"/>
  </si>
  <si>
    <t>功能科目</t>
    <phoneticPr fontId="2" type="noConversion"/>
  </si>
  <si>
    <t>单位名称(功能科目)</t>
    <phoneticPr fontId="2" type="noConversion"/>
  </si>
  <si>
    <t>类</t>
    <phoneticPr fontId="2" type="noConversion"/>
  </si>
  <si>
    <t>款</t>
    <phoneticPr fontId="2" type="noConversion"/>
  </si>
  <si>
    <t>项</t>
    <phoneticPr fontId="2" type="noConversion"/>
  </si>
  <si>
    <t>类</t>
    <phoneticPr fontId="2" type="noConversion"/>
  </si>
  <si>
    <t>款</t>
    <phoneticPr fontId="2" type="noConversion"/>
  </si>
  <si>
    <t>项</t>
    <phoneticPr fontId="2" type="noConversion"/>
  </si>
  <si>
    <t>预算03表</t>
    <phoneticPr fontId="2" type="noConversion"/>
  </si>
  <si>
    <t>支出预算总表</t>
    <phoneticPr fontId="2" type="noConversion"/>
  </si>
  <si>
    <t>单位编码</t>
    <phoneticPr fontId="2" type="noConversion"/>
  </si>
  <si>
    <t>非税项目类别</t>
    <phoneticPr fontId="2" type="noConversion"/>
  </si>
  <si>
    <t>收费项目名称</t>
    <phoneticPr fontId="2" type="noConversion"/>
  </si>
  <si>
    <t>2018年征收计划</t>
    <phoneticPr fontId="2" type="noConversion"/>
  </si>
  <si>
    <t>合计</t>
    <phoneticPr fontId="2" type="noConversion"/>
  </si>
  <si>
    <t>纳入公共预算管理</t>
    <phoneticPr fontId="2" type="noConversion"/>
  </si>
  <si>
    <t>专项收入</t>
    <phoneticPr fontId="2" type="noConversion"/>
  </si>
  <si>
    <t>政府性基金</t>
    <phoneticPr fontId="2" type="noConversion"/>
  </si>
  <si>
    <t>财政专户管理</t>
    <phoneticPr fontId="2" type="noConversion"/>
  </si>
  <si>
    <t>非税收入征收计划表</t>
    <phoneticPr fontId="2" type="noConversion"/>
  </si>
  <si>
    <t>基本支出</t>
    <phoneticPr fontId="2" type="noConversion"/>
  </si>
  <si>
    <t>工资福利支出</t>
    <phoneticPr fontId="2" type="noConversion"/>
  </si>
  <si>
    <t>一般商品和服务支出</t>
    <phoneticPr fontId="2" type="noConversion"/>
  </si>
  <si>
    <t>对个人和家庭的补助</t>
    <phoneticPr fontId="2" type="noConversion"/>
  </si>
  <si>
    <t>其他资本性支出</t>
    <phoneticPr fontId="2" type="noConversion"/>
  </si>
  <si>
    <t>项目支出</t>
    <phoneticPr fontId="2" type="noConversion"/>
  </si>
  <si>
    <t>专项商品和服务支出</t>
    <phoneticPr fontId="2" type="noConversion"/>
  </si>
  <si>
    <t>专项对个人和家庭的补助</t>
    <phoneticPr fontId="2" type="noConversion"/>
  </si>
  <si>
    <t>基本建设支出</t>
    <phoneticPr fontId="2" type="noConversion"/>
  </si>
  <si>
    <t>资本性支出</t>
    <phoneticPr fontId="2" type="noConversion"/>
  </si>
  <si>
    <t>对企业的补助</t>
    <phoneticPr fontId="2" type="noConversion"/>
  </si>
  <si>
    <t>其他支出</t>
    <phoneticPr fontId="2" type="noConversion"/>
  </si>
  <si>
    <t>上缴上级支出</t>
    <phoneticPr fontId="2" type="noConversion"/>
  </si>
  <si>
    <t>事业单位经营服务支出</t>
    <phoneticPr fontId="2" type="noConversion"/>
  </si>
  <si>
    <t>上缴政府统筹支出</t>
    <phoneticPr fontId="2" type="noConversion"/>
  </si>
  <si>
    <t>单位：元</t>
    <phoneticPr fontId="2" type="noConversion"/>
  </si>
  <si>
    <t>单位：元</t>
    <phoneticPr fontId="2" type="noConversion"/>
  </si>
  <si>
    <t>支出预算分类汇总表</t>
    <phoneticPr fontId="2" type="noConversion"/>
  </si>
  <si>
    <t>工资性支出</t>
    <phoneticPr fontId="2" type="noConversion"/>
  </si>
  <si>
    <t>基本工资</t>
    <phoneticPr fontId="2" type="noConversion"/>
  </si>
  <si>
    <t>津贴补贴</t>
    <phoneticPr fontId="2" type="noConversion"/>
  </si>
  <si>
    <t>奖金</t>
    <phoneticPr fontId="2" type="noConversion"/>
  </si>
  <si>
    <t>绩效工资</t>
    <phoneticPr fontId="2" type="noConversion"/>
  </si>
  <si>
    <t>机关事业单位基本养老保险缴费</t>
    <phoneticPr fontId="2" type="noConversion"/>
  </si>
  <si>
    <t>职业年金缴费</t>
    <phoneticPr fontId="2" type="noConversion"/>
  </si>
  <si>
    <t>职工基本医疗保险缴费</t>
    <phoneticPr fontId="2" type="noConversion"/>
  </si>
  <si>
    <t>住房公积金</t>
    <phoneticPr fontId="2" type="noConversion"/>
  </si>
  <si>
    <t>伙食补助费</t>
    <phoneticPr fontId="2" type="noConversion"/>
  </si>
  <si>
    <t>公务员医疗补助缴费</t>
    <phoneticPr fontId="2" type="noConversion"/>
  </si>
  <si>
    <t>其他社会保障缴费</t>
    <phoneticPr fontId="2" type="noConversion"/>
  </si>
  <si>
    <t>医疗费</t>
    <phoneticPr fontId="2" type="noConversion"/>
  </si>
  <si>
    <t>其他工资福利支出</t>
    <phoneticPr fontId="2" type="noConversion"/>
  </si>
  <si>
    <t>基本支出预算明细表--工资福利支出</t>
    <phoneticPr fontId="2" type="noConversion"/>
  </si>
  <si>
    <t>办公费</t>
    <phoneticPr fontId="2" type="noConversion"/>
  </si>
  <si>
    <t>印刷费</t>
    <phoneticPr fontId="2" type="noConversion"/>
  </si>
  <si>
    <t>咨询费</t>
    <phoneticPr fontId="2" type="noConversion"/>
  </si>
  <si>
    <t>手续费</t>
    <phoneticPr fontId="2" type="noConversion"/>
  </si>
  <si>
    <t>水费</t>
    <phoneticPr fontId="2" type="noConversion"/>
  </si>
  <si>
    <t>电费</t>
    <phoneticPr fontId="2" type="noConversion"/>
  </si>
  <si>
    <t>邮电费</t>
    <phoneticPr fontId="2" type="noConversion"/>
  </si>
  <si>
    <t>取暖费</t>
    <phoneticPr fontId="2" type="noConversion"/>
  </si>
  <si>
    <t>物业管理费</t>
    <phoneticPr fontId="2" type="noConversion"/>
  </si>
  <si>
    <t>差旅费</t>
    <phoneticPr fontId="2" type="noConversion"/>
  </si>
  <si>
    <t>因公出国费</t>
    <phoneticPr fontId="2" type="noConversion"/>
  </si>
  <si>
    <t>维修费</t>
    <phoneticPr fontId="2" type="noConversion"/>
  </si>
  <si>
    <t>租赁费</t>
    <phoneticPr fontId="2" type="noConversion"/>
  </si>
  <si>
    <t>会议费</t>
    <phoneticPr fontId="2" type="noConversion"/>
  </si>
  <si>
    <t>培训费</t>
    <phoneticPr fontId="2" type="noConversion"/>
  </si>
  <si>
    <t>公务接待费</t>
    <phoneticPr fontId="2" type="noConversion"/>
  </si>
  <si>
    <t>专用材料费</t>
    <phoneticPr fontId="2" type="noConversion"/>
  </si>
  <si>
    <t>被装购置费</t>
    <phoneticPr fontId="2" type="noConversion"/>
  </si>
  <si>
    <t>专用燃料费</t>
    <phoneticPr fontId="2" type="noConversion"/>
  </si>
  <si>
    <t>劳务费</t>
    <phoneticPr fontId="2" type="noConversion"/>
  </si>
  <si>
    <t>委托业务费</t>
    <phoneticPr fontId="2" type="noConversion"/>
  </si>
  <si>
    <t>工会经费</t>
    <phoneticPr fontId="2" type="noConversion"/>
  </si>
  <si>
    <t>福利费</t>
    <phoneticPr fontId="2" type="noConversion"/>
  </si>
  <si>
    <t>公务用车运行维护费</t>
    <phoneticPr fontId="2" type="noConversion"/>
  </si>
  <si>
    <t>其他交通费用</t>
    <phoneticPr fontId="2" type="noConversion"/>
  </si>
  <si>
    <t>税金及附加</t>
    <phoneticPr fontId="2" type="noConversion"/>
  </si>
  <si>
    <t>其他商品服务支出</t>
    <phoneticPr fontId="2" type="noConversion"/>
  </si>
  <si>
    <t>基本支出预算明细表--商品和服务支出</t>
    <phoneticPr fontId="2" type="noConversion"/>
  </si>
  <si>
    <t>离休费</t>
    <phoneticPr fontId="2" type="noConversion"/>
  </si>
  <si>
    <t>退休费</t>
    <phoneticPr fontId="2" type="noConversion"/>
  </si>
  <si>
    <t>退职费</t>
    <phoneticPr fontId="2" type="noConversion"/>
  </si>
  <si>
    <t>抚恤费</t>
    <phoneticPr fontId="2" type="noConversion"/>
  </si>
  <si>
    <t>生活补助</t>
    <phoneticPr fontId="2" type="noConversion"/>
  </si>
  <si>
    <t>救济费</t>
    <phoneticPr fontId="2" type="noConversion"/>
  </si>
  <si>
    <t>助学金</t>
    <phoneticPr fontId="2" type="noConversion"/>
  </si>
  <si>
    <t>奖励金</t>
    <phoneticPr fontId="2" type="noConversion"/>
  </si>
  <si>
    <t>生产补贴</t>
    <phoneticPr fontId="2" type="noConversion"/>
  </si>
  <si>
    <t>其他对个人和家庭补助</t>
    <phoneticPr fontId="2" type="noConversion"/>
  </si>
  <si>
    <t>基本支出预算明细表--对个人和家庭的补助</t>
    <phoneticPr fontId="2" type="noConversion"/>
  </si>
  <si>
    <t>单位：元</t>
    <phoneticPr fontId="2" type="noConversion"/>
  </si>
  <si>
    <t>功能科目</t>
    <phoneticPr fontId="2" type="noConversion"/>
  </si>
  <si>
    <t>单位编码</t>
    <phoneticPr fontId="2" type="noConversion"/>
  </si>
  <si>
    <t>单位名称(功能科目)</t>
    <phoneticPr fontId="2" type="noConversion"/>
  </si>
  <si>
    <t>总计</t>
    <phoneticPr fontId="2" type="noConversion"/>
  </si>
  <si>
    <t>基本支出</t>
    <phoneticPr fontId="2" type="noConversion"/>
  </si>
  <si>
    <t>项目支出</t>
    <phoneticPr fontId="2" type="noConversion"/>
  </si>
  <si>
    <t>其他支出</t>
    <phoneticPr fontId="2" type="noConversion"/>
  </si>
  <si>
    <t>类</t>
    <phoneticPr fontId="2" type="noConversion"/>
  </si>
  <si>
    <t>款</t>
    <phoneticPr fontId="2" type="noConversion"/>
  </si>
  <si>
    <t>项</t>
    <phoneticPr fontId="2" type="noConversion"/>
  </si>
  <si>
    <t>合计</t>
    <phoneticPr fontId="2" type="noConversion"/>
  </si>
  <si>
    <t>工资福利支出</t>
    <phoneticPr fontId="2" type="noConversion"/>
  </si>
  <si>
    <t>一般商品和服务支出</t>
    <phoneticPr fontId="2" type="noConversion"/>
  </si>
  <si>
    <t>对个人和家庭的补助</t>
    <phoneticPr fontId="2" type="noConversion"/>
  </si>
  <si>
    <t>其他资本性支出</t>
    <phoneticPr fontId="2" type="noConversion"/>
  </si>
  <si>
    <t>专项商品和服务支出</t>
    <phoneticPr fontId="2" type="noConversion"/>
  </si>
  <si>
    <t>专项对个人和家庭的补助</t>
    <phoneticPr fontId="2" type="noConversion"/>
  </si>
  <si>
    <t>基本建设支出</t>
    <phoneticPr fontId="2" type="noConversion"/>
  </si>
  <si>
    <t>资本性支出</t>
    <phoneticPr fontId="2" type="noConversion"/>
  </si>
  <si>
    <t>对企业的补助</t>
    <phoneticPr fontId="2" type="noConversion"/>
  </si>
  <si>
    <t>上缴上级支出</t>
    <phoneticPr fontId="2" type="noConversion"/>
  </si>
  <si>
    <t>事业单位经营服务支出</t>
    <phoneticPr fontId="2" type="noConversion"/>
  </si>
  <si>
    <t>上缴政府统筹支出</t>
    <phoneticPr fontId="2" type="noConversion"/>
  </si>
  <si>
    <t>**</t>
    <phoneticPr fontId="2" type="noConversion"/>
  </si>
  <si>
    <t>一般公共预算拨款支出分类汇总表</t>
    <phoneticPr fontId="2" type="noConversion"/>
  </si>
  <si>
    <t>经费拨款支出预算表</t>
    <phoneticPr fontId="2" type="noConversion"/>
  </si>
  <si>
    <t>单位性质</t>
    <phoneticPr fontId="2" type="noConversion"/>
  </si>
  <si>
    <t>管理方式</t>
    <phoneticPr fontId="2" type="noConversion"/>
  </si>
  <si>
    <t>单位规格</t>
    <phoneticPr fontId="2" type="noConversion"/>
  </si>
  <si>
    <t>编制人数</t>
    <phoneticPr fontId="2" type="noConversion"/>
  </si>
  <si>
    <t>行政及参公编制</t>
    <phoneticPr fontId="2" type="noConversion"/>
  </si>
  <si>
    <t>事业编制</t>
    <phoneticPr fontId="2" type="noConversion"/>
  </si>
  <si>
    <t>工勤编制</t>
    <phoneticPr fontId="2" type="noConversion"/>
  </si>
  <si>
    <t>实有在职人数</t>
    <phoneticPr fontId="2" type="noConversion"/>
  </si>
  <si>
    <t>行政及参照公务员管理人员</t>
    <phoneticPr fontId="2" type="noConversion"/>
  </si>
  <si>
    <t>正处</t>
    <phoneticPr fontId="2" type="noConversion"/>
  </si>
  <si>
    <t>副处</t>
    <phoneticPr fontId="2" type="noConversion"/>
  </si>
  <si>
    <t>正科</t>
    <phoneticPr fontId="2" type="noConversion"/>
  </si>
  <si>
    <t>副科</t>
    <phoneticPr fontId="2" type="noConversion"/>
  </si>
  <si>
    <t>科员及以下</t>
    <phoneticPr fontId="2" type="noConversion"/>
  </si>
  <si>
    <t>事业人员</t>
    <phoneticPr fontId="2" type="noConversion"/>
  </si>
  <si>
    <t>事业小计</t>
    <phoneticPr fontId="2" type="noConversion"/>
  </si>
  <si>
    <t>高级职称</t>
    <phoneticPr fontId="2" type="noConversion"/>
  </si>
  <si>
    <t>中级职称</t>
    <phoneticPr fontId="2" type="noConversion"/>
  </si>
  <si>
    <t>初级职称</t>
    <phoneticPr fontId="2" type="noConversion"/>
  </si>
  <si>
    <t>其他</t>
    <phoneticPr fontId="2" type="noConversion"/>
  </si>
  <si>
    <t>工勤人员</t>
    <phoneticPr fontId="2" type="noConversion"/>
  </si>
  <si>
    <t>超编人员</t>
    <phoneticPr fontId="2" type="noConversion"/>
  </si>
  <si>
    <t>行政及参公人员</t>
    <phoneticPr fontId="2" type="noConversion"/>
  </si>
  <si>
    <t>离休人员</t>
    <phoneticPr fontId="2" type="noConversion"/>
  </si>
  <si>
    <t>离休小计</t>
    <phoneticPr fontId="2" type="noConversion"/>
  </si>
  <si>
    <t>退休人员</t>
    <phoneticPr fontId="2" type="noConversion"/>
  </si>
  <si>
    <t>退休小计</t>
    <phoneticPr fontId="2" type="noConversion"/>
  </si>
  <si>
    <t>执行机关工资标准人员</t>
    <phoneticPr fontId="2" type="noConversion"/>
  </si>
  <si>
    <t>执行事业工资标准人员</t>
    <phoneticPr fontId="2" type="noConversion"/>
  </si>
  <si>
    <t>长休内退提前离岗待岗人员</t>
    <phoneticPr fontId="2" type="noConversion"/>
  </si>
  <si>
    <t>临时人员</t>
    <phoneticPr fontId="2" type="noConversion"/>
  </si>
  <si>
    <t>在校学生人数</t>
    <phoneticPr fontId="2" type="noConversion"/>
  </si>
  <si>
    <t>单位：人</t>
    <phoneticPr fontId="2" type="noConversion"/>
  </si>
  <si>
    <t>单位人员情况信息表</t>
    <phoneticPr fontId="2" type="noConversion"/>
  </si>
  <si>
    <t>单位编码</t>
    <phoneticPr fontId="2" type="noConversion"/>
  </si>
  <si>
    <t>单位名称</t>
    <phoneticPr fontId="2" type="noConversion"/>
  </si>
  <si>
    <t>三公经费预算</t>
    <phoneticPr fontId="2" type="noConversion"/>
  </si>
  <si>
    <t>小计</t>
    <phoneticPr fontId="2" type="noConversion"/>
  </si>
  <si>
    <t>因公出国(境)费</t>
    <phoneticPr fontId="2" type="noConversion"/>
  </si>
  <si>
    <t>公务用车购置及运行维护费</t>
    <phoneticPr fontId="2" type="noConversion"/>
  </si>
  <si>
    <t>其中：</t>
    <phoneticPr fontId="2" type="noConversion"/>
  </si>
  <si>
    <t>公务用车运行维护费</t>
    <phoneticPr fontId="2" type="noConversion"/>
  </si>
  <si>
    <t>公务用车购置费</t>
    <phoneticPr fontId="2" type="noConversion"/>
  </si>
  <si>
    <t>单位：元</t>
    <phoneticPr fontId="2" type="noConversion"/>
  </si>
  <si>
    <t>三公经费表</t>
    <phoneticPr fontId="2" type="noConversion"/>
  </si>
  <si>
    <t>公共财政拨款收支预算总表</t>
    <phoneticPr fontId="2" type="noConversion"/>
  </si>
  <si>
    <t>行政事业性收费收入</t>
  </si>
  <si>
    <t>合计</t>
  </si>
  <si>
    <t>基本支出预算明细表--商品和服务支出</t>
    <phoneticPr fontId="2" type="noConversion"/>
  </si>
  <si>
    <t>单位：元</t>
    <phoneticPr fontId="2" type="noConversion"/>
  </si>
  <si>
    <t>功能科目</t>
    <phoneticPr fontId="2" type="noConversion"/>
  </si>
  <si>
    <t>单位代码</t>
    <phoneticPr fontId="2" type="noConversion"/>
  </si>
  <si>
    <t>单位名称(功能科目)</t>
    <phoneticPr fontId="2" type="noConversion"/>
  </si>
  <si>
    <t>一般商品和服务支出</t>
    <phoneticPr fontId="2" type="noConversion"/>
  </si>
  <si>
    <t>类</t>
    <phoneticPr fontId="2" type="noConversion"/>
  </si>
  <si>
    <t>款</t>
    <phoneticPr fontId="2" type="noConversion"/>
  </si>
  <si>
    <t>项</t>
    <phoneticPr fontId="2" type="noConversion"/>
  </si>
  <si>
    <t>合计</t>
    <phoneticPr fontId="2" type="noConversion"/>
  </si>
  <si>
    <t>办公费</t>
    <phoneticPr fontId="2" type="noConversion"/>
  </si>
  <si>
    <t>印刷费</t>
    <phoneticPr fontId="2" type="noConversion"/>
  </si>
  <si>
    <t>咨询费</t>
    <phoneticPr fontId="2" type="noConversion"/>
  </si>
  <si>
    <t>手续费</t>
    <phoneticPr fontId="2" type="noConversion"/>
  </si>
  <si>
    <t>水费</t>
    <phoneticPr fontId="2" type="noConversion"/>
  </si>
  <si>
    <t>电费</t>
    <phoneticPr fontId="2" type="noConversion"/>
  </si>
  <si>
    <t>邮电费</t>
    <phoneticPr fontId="2" type="noConversion"/>
  </si>
  <si>
    <t>取暖费</t>
    <phoneticPr fontId="2" type="noConversion"/>
  </si>
  <si>
    <t>物业管理费</t>
    <phoneticPr fontId="2" type="noConversion"/>
  </si>
  <si>
    <t>差旅费</t>
    <phoneticPr fontId="2" type="noConversion"/>
  </si>
  <si>
    <t>因公出国费</t>
    <phoneticPr fontId="2" type="noConversion"/>
  </si>
  <si>
    <t>维修费</t>
    <phoneticPr fontId="2" type="noConversion"/>
  </si>
  <si>
    <t>租赁费</t>
    <phoneticPr fontId="2" type="noConversion"/>
  </si>
  <si>
    <t>会议费</t>
    <phoneticPr fontId="2" type="noConversion"/>
  </si>
  <si>
    <t>培训费</t>
    <phoneticPr fontId="2" type="noConversion"/>
  </si>
  <si>
    <t>公务接待费</t>
    <phoneticPr fontId="2" type="noConversion"/>
  </si>
  <si>
    <t>专用材料费</t>
    <phoneticPr fontId="2" type="noConversion"/>
  </si>
  <si>
    <t>被装购置费</t>
    <phoneticPr fontId="2" type="noConversion"/>
  </si>
  <si>
    <t>专用燃料费</t>
    <phoneticPr fontId="2" type="noConversion"/>
  </si>
  <si>
    <t>劳务费</t>
    <phoneticPr fontId="2" type="noConversion"/>
  </si>
  <si>
    <t>委托业务费</t>
    <phoneticPr fontId="2" type="noConversion"/>
  </si>
  <si>
    <t>工会经费</t>
    <phoneticPr fontId="2" type="noConversion"/>
  </si>
  <si>
    <t>福利费</t>
    <phoneticPr fontId="2" type="noConversion"/>
  </si>
  <si>
    <t>公务用车运行维护费</t>
    <phoneticPr fontId="2" type="noConversion"/>
  </si>
  <si>
    <t>其他交通费用</t>
    <phoneticPr fontId="2" type="noConversion"/>
  </si>
  <si>
    <t>税金及附加</t>
    <phoneticPr fontId="2" type="noConversion"/>
  </si>
  <si>
    <t>其他商品服务支出</t>
    <phoneticPr fontId="2" type="noConversion"/>
  </si>
  <si>
    <t>**</t>
    <phoneticPr fontId="2" type="noConversion"/>
  </si>
  <si>
    <t>纳入专户管理的非税收入拨款表</t>
    <phoneticPr fontId="2" type="noConversion"/>
  </si>
  <si>
    <t>预算23表</t>
    <phoneticPr fontId="2" type="noConversion"/>
  </si>
  <si>
    <t>单位编码</t>
    <phoneticPr fontId="2" type="noConversion"/>
  </si>
  <si>
    <t>单位名称</t>
    <phoneticPr fontId="2" type="noConversion"/>
  </si>
  <si>
    <t>经济科目编码</t>
    <phoneticPr fontId="2" type="noConversion"/>
  </si>
  <si>
    <t>经济科目名称</t>
    <phoneticPr fontId="2" type="noConversion"/>
  </si>
  <si>
    <t>预算数</t>
    <phoneticPr fontId="2" type="noConversion"/>
  </si>
  <si>
    <t>**</t>
    <phoneticPr fontId="2" type="noConversion"/>
  </si>
  <si>
    <t>一般预算拨款基本支出表</t>
    <phoneticPr fontId="2" type="noConversion"/>
  </si>
  <si>
    <t>单位：元</t>
    <phoneticPr fontId="2" type="noConversion"/>
  </si>
  <si>
    <t>预算11表</t>
    <phoneticPr fontId="2" type="noConversion"/>
  </si>
  <si>
    <t>预算12表</t>
    <phoneticPr fontId="2" type="noConversion"/>
  </si>
  <si>
    <t>预算13表</t>
    <phoneticPr fontId="2" type="noConversion"/>
  </si>
  <si>
    <t>预算14表</t>
    <phoneticPr fontId="2" type="noConversion"/>
  </si>
  <si>
    <t>预算15表</t>
    <phoneticPr fontId="2" type="noConversion"/>
  </si>
  <si>
    <t>预算18表</t>
    <phoneticPr fontId="2" type="noConversion"/>
  </si>
  <si>
    <t>预算25表</t>
    <phoneticPr fontId="2" type="noConversion"/>
  </si>
  <si>
    <t>预算04表</t>
    <phoneticPr fontId="2" type="noConversion"/>
  </si>
  <si>
    <t>预算05表</t>
    <phoneticPr fontId="2" type="noConversion"/>
  </si>
  <si>
    <t>本年预算</t>
    <phoneticPr fontId="2" type="noConversion"/>
  </si>
  <si>
    <t>一、公共财政拨款</t>
    <phoneticPr fontId="2" type="noConversion"/>
  </si>
  <si>
    <t>一、基本支出</t>
    <phoneticPr fontId="2" type="noConversion"/>
  </si>
  <si>
    <t xml:space="preserve">    经费拨款</t>
    <phoneticPr fontId="2" type="noConversion"/>
  </si>
  <si>
    <t>二、公共安全支出</t>
    <phoneticPr fontId="2" type="noConversion"/>
  </si>
  <si>
    <t xml:space="preserve">    工资福利支出</t>
    <phoneticPr fontId="2" type="noConversion"/>
  </si>
  <si>
    <t xml:space="preserve">    纳入公共预算管理的非税收入拨款</t>
    <phoneticPr fontId="2" type="noConversion"/>
  </si>
  <si>
    <t>三、教育支出</t>
    <phoneticPr fontId="2" type="noConversion"/>
  </si>
  <si>
    <t xml:space="preserve">    一般商品和服务支出</t>
    <phoneticPr fontId="2" type="noConversion"/>
  </si>
  <si>
    <t xml:space="preserve">    对个人和家庭的补助</t>
    <phoneticPr fontId="2" type="noConversion"/>
  </si>
  <si>
    <t xml:space="preserve">        专项收入</t>
    <phoneticPr fontId="2" type="noConversion"/>
  </si>
  <si>
    <t>五、文化体育与传媒支出</t>
    <phoneticPr fontId="2" type="noConversion"/>
  </si>
  <si>
    <t xml:space="preserve">    其他资本性支出</t>
    <phoneticPr fontId="2" type="noConversion"/>
  </si>
  <si>
    <t xml:space="preserve">        罚没收入</t>
    <phoneticPr fontId="2" type="noConversion"/>
  </si>
  <si>
    <t>六、社会保障和就业支出</t>
    <phoneticPr fontId="2" type="noConversion"/>
  </si>
  <si>
    <t>二、项目支出</t>
    <phoneticPr fontId="2" type="noConversion"/>
  </si>
  <si>
    <t xml:space="preserve">        国有资本经营收入</t>
    <phoneticPr fontId="2" type="noConversion"/>
  </si>
  <si>
    <t xml:space="preserve">    专项商品和服务支出</t>
    <phoneticPr fontId="2" type="noConversion"/>
  </si>
  <si>
    <t xml:space="preserve">        国有资源（资产）有偿使用收入</t>
    <phoneticPr fontId="2" type="noConversion"/>
  </si>
  <si>
    <t>八、节能环保支出</t>
    <phoneticPr fontId="2" type="noConversion"/>
  </si>
  <si>
    <t>九、城乡社区支出</t>
    <phoneticPr fontId="2" type="noConversion"/>
  </si>
  <si>
    <t xml:space="preserve">    基本建设支出</t>
    <phoneticPr fontId="2" type="noConversion"/>
  </si>
  <si>
    <t xml:space="preserve">    资本性支出</t>
    <phoneticPr fontId="2" type="noConversion"/>
  </si>
  <si>
    <t>十一、交通运输支出</t>
    <phoneticPr fontId="2" type="noConversion"/>
  </si>
  <si>
    <t xml:space="preserve">    对企业的补助</t>
    <phoneticPr fontId="2" type="noConversion"/>
  </si>
  <si>
    <t>十三、商业服务业等支出</t>
    <phoneticPr fontId="2" type="noConversion"/>
  </si>
  <si>
    <t>三、其他支出</t>
    <phoneticPr fontId="2" type="noConversion"/>
  </si>
  <si>
    <t>十四、金融支出</t>
    <phoneticPr fontId="2" type="noConversion"/>
  </si>
  <si>
    <t xml:space="preserve">    上级上级支出</t>
    <phoneticPr fontId="2" type="noConversion"/>
  </si>
  <si>
    <t>十五、国土海洋气象等支出</t>
    <phoneticPr fontId="2" type="noConversion"/>
  </si>
  <si>
    <t xml:space="preserve">    事业单位经营服务支出</t>
    <phoneticPr fontId="2" type="noConversion"/>
  </si>
  <si>
    <t>十六、住房保障支出</t>
    <phoneticPr fontId="2" type="noConversion"/>
  </si>
  <si>
    <t>十八、其他支出</t>
    <phoneticPr fontId="2" type="noConversion"/>
  </si>
  <si>
    <t>收入总计</t>
    <phoneticPr fontId="2" type="noConversion"/>
  </si>
  <si>
    <t>支出总计</t>
    <phoneticPr fontId="2" type="noConversion"/>
  </si>
  <si>
    <t>预算06表</t>
    <phoneticPr fontId="2" type="noConversion"/>
  </si>
  <si>
    <t>预算07表</t>
    <phoneticPr fontId="2" type="noConversion"/>
  </si>
  <si>
    <t>预算08表</t>
    <phoneticPr fontId="2" type="noConversion"/>
  </si>
  <si>
    <t>预算10表</t>
    <phoneticPr fontId="2" type="noConversion"/>
  </si>
  <si>
    <t>十五、自然资源海洋气象等支出</t>
    <phoneticPr fontId="2" type="noConversion"/>
  </si>
  <si>
    <t>单位名称：芷江县住建局</t>
    <phoneticPr fontId="2" type="noConversion"/>
  </si>
  <si>
    <t>500008</t>
  </si>
  <si>
    <t>芷江侗族自治县住房和城乡建设局</t>
  </si>
  <si>
    <t>208</t>
  </si>
  <si>
    <t>05</t>
  </si>
  <si>
    <t xml:space="preserve">  机关事业单位基本养老保险缴费支出</t>
  </si>
  <si>
    <t>06</t>
  </si>
  <si>
    <t xml:space="preserve">  机关事业单位职业年金缴费支出</t>
  </si>
  <si>
    <t>99</t>
  </si>
  <si>
    <t>01</t>
  </si>
  <si>
    <t xml:space="preserve">  其他社会保障和就业支出</t>
  </si>
  <si>
    <t>210</t>
  </si>
  <si>
    <t>11</t>
  </si>
  <si>
    <t xml:space="preserve">  行政单位医疗</t>
  </si>
  <si>
    <t>212</t>
  </si>
  <si>
    <t xml:space="preserve">  行政运行（城乡社区管理事务）</t>
  </si>
  <si>
    <t>221</t>
  </si>
  <si>
    <t>02</t>
  </si>
  <si>
    <t xml:space="preserve">  住房公积金</t>
  </si>
  <si>
    <t>[103042401]防空地下室易地建设费</t>
  </si>
  <si>
    <t>预算09表</t>
    <phoneticPr fontId="2" type="noConversion"/>
  </si>
  <si>
    <t>基本支出明细表--其他资本性支出</t>
    <phoneticPr fontId="2" type="noConversion"/>
  </si>
  <si>
    <t>单位：元</t>
    <phoneticPr fontId="2" type="noConversion"/>
  </si>
  <si>
    <t>功能科目</t>
    <phoneticPr fontId="2" type="noConversion"/>
  </si>
  <si>
    <t>单位编码</t>
    <phoneticPr fontId="2" type="noConversion"/>
  </si>
  <si>
    <t>单位名称(功能科目)</t>
    <phoneticPr fontId="2" type="noConversion"/>
  </si>
  <si>
    <t>其他资本性支出</t>
    <phoneticPr fontId="2" type="noConversion"/>
  </si>
  <si>
    <t>类</t>
    <phoneticPr fontId="2" type="noConversion"/>
  </si>
  <si>
    <t>款</t>
    <phoneticPr fontId="2" type="noConversion"/>
  </si>
  <si>
    <t>项</t>
    <phoneticPr fontId="2" type="noConversion"/>
  </si>
  <si>
    <t>合计</t>
    <phoneticPr fontId="2" type="noConversion"/>
  </si>
  <si>
    <t>房屋建筑物构建</t>
    <phoneticPr fontId="2" type="noConversion"/>
  </si>
  <si>
    <t>办公设备购置</t>
    <phoneticPr fontId="2" type="noConversion"/>
  </si>
  <si>
    <t>专用设备购置</t>
    <phoneticPr fontId="2" type="noConversion"/>
  </si>
  <si>
    <t>基础设施建设</t>
    <phoneticPr fontId="2" type="noConversion"/>
  </si>
  <si>
    <t>大型修缮</t>
    <phoneticPr fontId="2" type="noConversion"/>
  </si>
  <si>
    <t>信息网路构建</t>
    <phoneticPr fontId="2" type="noConversion"/>
  </si>
  <si>
    <t>物资储备</t>
    <phoneticPr fontId="2" type="noConversion"/>
  </si>
  <si>
    <t>土地补偿</t>
    <phoneticPr fontId="2" type="noConversion"/>
  </si>
  <si>
    <t>安置补助</t>
    <phoneticPr fontId="2" type="noConversion"/>
  </si>
  <si>
    <t>地上附着物和青苗补偿</t>
    <phoneticPr fontId="2" type="noConversion"/>
  </si>
  <si>
    <t>拆迁补偿</t>
    <phoneticPr fontId="2" type="noConversion"/>
  </si>
  <si>
    <t>公务用车购置</t>
    <phoneticPr fontId="2" type="noConversion"/>
  </si>
  <si>
    <t>其他交通工具购置</t>
    <phoneticPr fontId="2" type="noConversion"/>
  </si>
  <si>
    <t>文物和陈列品购置</t>
    <phoneticPr fontId="2" type="noConversion"/>
  </si>
  <si>
    <t>无形资产购置</t>
    <phoneticPr fontId="2" type="noConversion"/>
  </si>
  <si>
    <t>**</t>
    <phoneticPr fontId="2" type="noConversion"/>
  </si>
  <si>
    <t xml:space="preserve">  500008</t>
  </si>
  <si>
    <t xml:space="preserve">  芷江侗族自治县住房和城乡建设局</t>
  </si>
  <si>
    <t>工资福利支出</t>
  </si>
  <si>
    <t xml:space="preserve">    500008</t>
  </si>
  <si>
    <t xml:space="preserve">    芷江侗族自治县住房和城乡建设局</t>
  </si>
  <si>
    <t xml:space="preserve">  基本工资</t>
  </si>
  <si>
    <t xml:space="preserve">  津贴补贴</t>
  </si>
  <si>
    <t xml:space="preserve">  机关事业单位基本养老保险缴费</t>
  </si>
  <si>
    <t xml:space="preserve">  职业年金缴费</t>
  </si>
  <si>
    <t xml:space="preserve">  职工基本医疗保险缴费</t>
  </si>
  <si>
    <t xml:space="preserve">  其他社会保障缴费</t>
  </si>
  <si>
    <t xml:space="preserve">  医疗费</t>
  </si>
  <si>
    <t>商品和服务支出</t>
  </si>
  <si>
    <t xml:space="preserve">  办公费</t>
  </si>
  <si>
    <t xml:space="preserve">  水费</t>
  </si>
  <si>
    <t xml:space="preserve">  电费</t>
  </si>
  <si>
    <t xml:space="preserve">  邮电费</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</si>
  <si>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</si>
  <si>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</si>
  <si>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</si>
  <si>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</si>
  <si>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</si>
  <si>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</si>
  <si>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</si>
  <si>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</si>
  <si>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</si>
  <si>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</si>
  <si>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</si>
  <si>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</si>
  <si>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</si>
  <si>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</si>
  <si>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</si>
  <si>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 xml:space="preserve">  奖励金</t>
  </si>
  <si>
    <t>预算16表</t>
    <phoneticPr fontId="2" type="noConversion"/>
  </si>
  <si>
    <t>政府性基金拨款支出分类汇总表</t>
    <phoneticPr fontId="2" type="noConversion"/>
  </si>
  <si>
    <t>单位：元</t>
    <phoneticPr fontId="2" type="noConversion"/>
  </si>
  <si>
    <t>功能科目</t>
    <phoneticPr fontId="2" type="noConversion"/>
  </si>
  <si>
    <t>单位编码</t>
    <phoneticPr fontId="2" type="noConversion"/>
  </si>
  <si>
    <t>单位名称(功能科目)</t>
    <phoneticPr fontId="2" type="noConversion"/>
  </si>
  <si>
    <t>总计</t>
    <phoneticPr fontId="2" type="noConversion"/>
  </si>
  <si>
    <t>基本支出</t>
    <phoneticPr fontId="2" type="noConversion"/>
  </si>
  <si>
    <t>项目支出</t>
    <phoneticPr fontId="2" type="noConversion"/>
  </si>
  <si>
    <t>其他支出</t>
    <phoneticPr fontId="2" type="noConversion"/>
  </si>
  <si>
    <t>类</t>
    <phoneticPr fontId="2" type="noConversion"/>
  </si>
  <si>
    <t>款</t>
    <phoneticPr fontId="2" type="noConversion"/>
  </si>
  <si>
    <t>项</t>
    <phoneticPr fontId="2" type="noConversion"/>
  </si>
  <si>
    <t>合计</t>
    <phoneticPr fontId="2" type="noConversion"/>
  </si>
  <si>
    <t>工资福利支出</t>
    <phoneticPr fontId="2" type="noConversion"/>
  </si>
  <si>
    <t>一般商品和服务支出</t>
    <phoneticPr fontId="2" type="noConversion"/>
  </si>
  <si>
    <t>对个人和家庭的补助</t>
    <phoneticPr fontId="2" type="noConversion"/>
  </si>
  <si>
    <t>其他资本性支出</t>
    <phoneticPr fontId="2" type="noConversion"/>
  </si>
  <si>
    <t>专项商品和服务支出</t>
    <phoneticPr fontId="2" type="noConversion"/>
  </si>
  <si>
    <t>专项对个人和家庭的补助</t>
    <phoneticPr fontId="2" type="noConversion"/>
  </si>
  <si>
    <t>基本建设支出</t>
    <phoneticPr fontId="2" type="noConversion"/>
  </si>
  <si>
    <t>资本性支出</t>
    <phoneticPr fontId="2" type="noConversion"/>
  </si>
  <si>
    <t>对企业的补助</t>
    <phoneticPr fontId="2" type="noConversion"/>
  </si>
  <si>
    <t>上缴上级支出</t>
    <phoneticPr fontId="2" type="noConversion"/>
  </si>
  <si>
    <t>事业单位经营服务支出</t>
    <phoneticPr fontId="2" type="noConversion"/>
  </si>
  <si>
    <t>上缴政府统筹支出</t>
    <phoneticPr fontId="2" type="noConversion"/>
  </si>
  <si>
    <t>**</t>
    <phoneticPr fontId="2" type="noConversion"/>
  </si>
  <si>
    <t>预算17表</t>
    <phoneticPr fontId="2" type="noConversion"/>
  </si>
  <si>
    <t>预算19表</t>
    <phoneticPr fontId="2" type="noConversion"/>
  </si>
  <si>
    <t>项目资金预算汇总表</t>
    <phoneticPr fontId="2" type="noConversion"/>
  </si>
  <si>
    <t>单位名称(项目名称)</t>
    <phoneticPr fontId="2" type="noConversion"/>
  </si>
  <si>
    <t>备注</t>
    <phoneticPr fontId="2" type="noConversion"/>
  </si>
  <si>
    <t>总计</t>
    <phoneticPr fontId="2" type="noConversion"/>
  </si>
  <si>
    <t>资金来源</t>
    <phoneticPr fontId="2" type="noConversion"/>
  </si>
  <si>
    <t>公共财政拨款</t>
    <phoneticPr fontId="2" type="noConversion"/>
  </si>
  <si>
    <t>政府性基金拨款</t>
    <phoneticPr fontId="2" type="noConversion"/>
  </si>
  <si>
    <t>纳入专户管理的非税收入拨款</t>
    <phoneticPr fontId="2" type="noConversion"/>
  </si>
  <si>
    <t>上级财政补助</t>
    <phoneticPr fontId="2" type="noConversion"/>
  </si>
  <si>
    <t>事业单位经营服务收入</t>
    <phoneticPr fontId="2" type="noConversion"/>
  </si>
  <si>
    <t>其他收入</t>
    <phoneticPr fontId="2" type="noConversion"/>
  </si>
  <si>
    <t>用事业基金弥补收支差额</t>
    <phoneticPr fontId="2" type="noConversion"/>
  </si>
  <si>
    <t>上年结转</t>
    <phoneticPr fontId="2" type="noConversion"/>
  </si>
  <si>
    <t>公共财政拨款小计</t>
    <phoneticPr fontId="2" type="noConversion"/>
  </si>
  <si>
    <t>经费拨款</t>
    <phoneticPr fontId="2" type="noConversion"/>
  </si>
  <si>
    <t>纳入公共预算管理的非税收入拨款</t>
    <phoneticPr fontId="2" type="noConversion"/>
  </si>
  <si>
    <t>公共财政补助</t>
    <phoneticPr fontId="2" type="noConversion"/>
  </si>
  <si>
    <t>政府性基金补助</t>
    <phoneticPr fontId="2" type="noConversion"/>
  </si>
  <si>
    <t>预算20表</t>
    <phoneticPr fontId="2" type="noConversion"/>
  </si>
  <si>
    <t>项目支出预算明细表</t>
    <phoneticPr fontId="2" type="noConversion"/>
  </si>
  <si>
    <t>单位：元</t>
    <phoneticPr fontId="2" type="noConversion"/>
  </si>
  <si>
    <t>单位编码</t>
    <phoneticPr fontId="2" type="noConversion"/>
  </si>
  <si>
    <t>单位名称(项目名称)</t>
    <phoneticPr fontId="2" type="noConversion"/>
  </si>
  <si>
    <t>功能科目编码</t>
    <phoneticPr fontId="2" type="noConversion"/>
  </si>
  <si>
    <t>功能科目名称</t>
    <phoneticPr fontId="2" type="noConversion"/>
  </si>
  <si>
    <t>项目类别</t>
    <phoneticPr fontId="2" type="noConversion"/>
  </si>
  <si>
    <t>总计</t>
    <phoneticPr fontId="2" type="noConversion"/>
  </si>
  <si>
    <t>资金来源</t>
    <phoneticPr fontId="2" type="noConversion"/>
  </si>
  <si>
    <t>公共财政拨款</t>
    <phoneticPr fontId="2" type="noConversion"/>
  </si>
  <si>
    <t>政府性基金拨款</t>
    <phoneticPr fontId="2" type="noConversion"/>
  </si>
  <si>
    <t>纳入专户管理的非税收入拨款</t>
    <phoneticPr fontId="2" type="noConversion"/>
  </si>
  <si>
    <t>上级财政补助</t>
    <phoneticPr fontId="2" type="noConversion"/>
  </si>
  <si>
    <t>事业单位经营服务收入</t>
    <phoneticPr fontId="2" type="noConversion"/>
  </si>
  <si>
    <t>其他收入</t>
    <phoneticPr fontId="2" type="noConversion"/>
  </si>
  <si>
    <t>用事业基金弥补收支差额</t>
    <phoneticPr fontId="2" type="noConversion"/>
  </si>
  <si>
    <t>上年结转</t>
    <phoneticPr fontId="2" type="noConversion"/>
  </si>
  <si>
    <t>公共财政拨款小计</t>
    <phoneticPr fontId="2" type="noConversion"/>
  </si>
  <si>
    <t>经费拨款</t>
    <phoneticPr fontId="2" type="noConversion"/>
  </si>
  <si>
    <t>纳入公共预算管理的非税收入拨款</t>
    <phoneticPr fontId="2" type="noConversion"/>
  </si>
  <si>
    <t>公共财政补助</t>
    <phoneticPr fontId="2" type="noConversion"/>
  </si>
  <si>
    <t>政府性基金补助</t>
    <phoneticPr fontId="2" type="noConversion"/>
  </si>
  <si>
    <t>**</t>
    <phoneticPr fontId="2" type="noConversion"/>
  </si>
  <si>
    <t>预算21表</t>
    <phoneticPr fontId="2" type="noConversion"/>
  </si>
  <si>
    <t>项目支出预算明细表--专项商品和服务支出</t>
    <phoneticPr fontId="2" type="noConversion"/>
  </si>
  <si>
    <t>单位代码</t>
    <phoneticPr fontId="2" type="noConversion"/>
  </si>
  <si>
    <t>项目名称(功能科目)</t>
    <phoneticPr fontId="2" type="noConversion"/>
  </si>
  <si>
    <t>办公费</t>
    <phoneticPr fontId="2" type="noConversion"/>
  </si>
  <si>
    <t>印刷费</t>
    <phoneticPr fontId="2" type="noConversion"/>
  </si>
  <si>
    <t>咨询费</t>
    <phoneticPr fontId="2" type="noConversion"/>
  </si>
  <si>
    <t>手续费</t>
    <phoneticPr fontId="2" type="noConversion"/>
  </si>
  <si>
    <t>水费</t>
    <phoneticPr fontId="2" type="noConversion"/>
  </si>
  <si>
    <t>电费</t>
    <phoneticPr fontId="2" type="noConversion"/>
  </si>
  <si>
    <t>邮电费</t>
    <phoneticPr fontId="2" type="noConversion"/>
  </si>
  <si>
    <t>取暖费</t>
    <phoneticPr fontId="2" type="noConversion"/>
  </si>
  <si>
    <t>物业管理费</t>
    <phoneticPr fontId="2" type="noConversion"/>
  </si>
  <si>
    <t>差旅费</t>
    <phoneticPr fontId="2" type="noConversion"/>
  </si>
  <si>
    <t>因公出国费</t>
    <phoneticPr fontId="2" type="noConversion"/>
  </si>
  <si>
    <t>维修费</t>
    <phoneticPr fontId="2" type="noConversion"/>
  </si>
  <si>
    <t>租赁费</t>
    <phoneticPr fontId="2" type="noConversion"/>
  </si>
  <si>
    <t>会议费</t>
    <phoneticPr fontId="2" type="noConversion"/>
  </si>
  <si>
    <t>培训费</t>
    <phoneticPr fontId="2" type="noConversion"/>
  </si>
  <si>
    <t>公务接待费</t>
    <phoneticPr fontId="2" type="noConversion"/>
  </si>
  <si>
    <t>专用材料费</t>
    <phoneticPr fontId="2" type="noConversion"/>
  </si>
  <si>
    <t>被装购置费</t>
    <phoneticPr fontId="2" type="noConversion"/>
  </si>
  <si>
    <t>专用燃料费</t>
    <phoneticPr fontId="2" type="noConversion"/>
  </si>
  <si>
    <t>劳务费</t>
    <phoneticPr fontId="2" type="noConversion"/>
  </si>
  <si>
    <t>委托业务费</t>
    <phoneticPr fontId="2" type="noConversion"/>
  </si>
  <si>
    <t>工会经费</t>
    <phoneticPr fontId="2" type="noConversion"/>
  </si>
  <si>
    <t>福利费</t>
    <phoneticPr fontId="2" type="noConversion"/>
  </si>
  <si>
    <t>公务用车运行维护费</t>
    <phoneticPr fontId="2" type="noConversion"/>
  </si>
  <si>
    <t>其他交通费用</t>
    <phoneticPr fontId="2" type="noConversion"/>
  </si>
  <si>
    <t>税金及附加</t>
    <phoneticPr fontId="2" type="noConversion"/>
  </si>
  <si>
    <t>其他商品服务支出</t>
    <phoneticPr fontId="2" type="noConversion"/>
  </si>
  <si>
    <t>预算22表</t>
    <phoneticPr fontId="2" type="noConversion"/>
  </si>
  <si>
    <t>单位基本情况信息表</t>
    <phoneticPr fontId="2" type="noConversion"/>
  </si>
  <si>
    <t>单位名称</t>
    <phoneticPr fontId="2" type="noConversion"/>
  </si>
  <si>
    <t>房屋状况(平方米)</t>
    <phoneticPr fontId="2" type="noConversion"/>
  </si>
  <si>
    <t>计算机信息系统</t>
    <phoneticPr fontId="2" type="noConversion"/>
  </si>
  <si>
    <t>主要办公设备</t>
    <phoneticPr fontId="2" type="noConversion"/>
  </si>
  <si>
    <t>其他办公设备</t>
    <phoneticPr fontId="2" type="noConversion"/>
  </si>
  <si>
    <t>车辆情况</t>
    <phoneticPr fontId="2" type="noConversion"/>
  </si>
  <si>
    <t>使用面积</t>
    <phoneticPr fontId="2" type="noConversion"/>
  </si>
  <si>
    <t>房屋出租面积</t>
    <phoneticPr fontId="2" type="noConversion"/>
  </si>
  <si>
    <t>房屋租用面积</t>
    <phoneticPr fontId="2" type="noConversion"/>
  </si>
  <si>
    <t>服务器(台)</t>
    <phoneticPr fontId="2" type="noConversion"/>
  </si>
  <si>
    <t>计算机(台)</t>
    <phoneticPr fontId="2" type="noConversion"/>
  </si>
  <si>
    <t>租用专线(条)</t>
    <phoneticPr fontId="2" type="noConversion"/>
  </si>
  <si>
    <t>总机中继线数(条)</t>
    <phoneticPr fontId="2" type="noConversion"/>
  </si>
  <si>
    <t>直拨电话(部)</t>
    <phoneticPr fontId="2" type="noConversion"/>
  </si>
  <si>
    <t>打印机(台)</t>
    <phoneticPr fontId="2" type="noConversion"/>
  </si>
  <si>
    <t>复印机(台)</t>
    <phoneticPr fontId="2" type="noConversion"/>
  </si>
  <si>
    <t>中央空调(大卡)</t>
    <phoneticPr fontId="2" type="noConversion"/>
  </si>
  <si>
    <t>电力空调(千瓦)</t>
    <phoneticPr fontId="2" type="noConversion"/>
  </si>
  <si>
    <t>锅炉(吨)</t>
    <phoneticPr fontId="2" type="noConversion"/>
  </si>
  <si>
    <t>电梯(台)</t>
    <phoneticPr fontId="2" type="noConversion"/>
  </si>
  <si>
    <t>医疗床位(床)</t>
    <phoneticPr fontId="2" type="noConversion"/>
  </si>
  <si>
    <t>合计</t>
    <phoneticPr fontId="2" type="noConversion"/>
  </si>
  <si>
    <t>小汽车</t>
    <phoneticPr fontId="2" type="noConversion"/>
  </si>
  <si>
    <t>大客车</t>
    <phoneticPr fontId="2" type="noConversion"/>
  </si>
  <si>
    <t>其他车辆</t>
    <phoneticPr fontId="2" type="noConversion"/>
  </si>
  <si>
    <t>办公用房</t>
    <phoneticPr fontId="2" type="noConversion"/>
  </si>
  <si>
    <t>配套设施</t>
    <phoneticPr fontId="2" type="noConversion"/>
  </si>
  <si>
    <t>预算24表</t>
    <phoneticPr fontId="2" type="noConversion"/>
  </si>
  <si>
    <t>政府采购预算表</t>
    <phoneticPr fontId="2" type="noConversion"/>
  </si>
  <si>
    <t>项目名称</t>
    <phoneticPr fontId="2" type="noConversion"/>
  </si>
  <si>
    <t>采购品目</t>
    <phoneticPr fontId="2" type="noConversion"/>
  </si>
  <si>
    <t>采购数量</t>
    <phoneticPr fontId="2" type="noConversion"/>
  </si>
  <si>
    <t>计量单位</t>
    <phoneticPr fontId="2" type="noConversion"/>
  </si>
  <si>
    <t>主管部门</t>
  </si>
  <si>
    <t>数量指标</t>
  </si>
  <si>
    <t>质量指标</t>
  </si>
  <si>
    <t>时效指标</t>
  </si>
  <si>
    <t>成本指标</t>
  </si>
  <si>
    <t>整体绩效目标</t>
  </si>
  <si>
    <t>产出指标</t>
  </si>
  <si>
    <t>效益指标</t>
  </si>
  <si>
    <t>表一</t>
  </si>
  <si>
    <t>2020年部门整体支出绩效目标申报表</t>
  </si>
  <si>
    <t>填报单位（盖章）</t>
    <phoneticPr fontId="2" type="noConversion"/>
  </si>
  <si>
    <t>部门名称</t>
  </si>
  <si>
    <t>芷江县住房和城乡建设局　</t>
    <phoneticPr fontId="2" type="noConversion"/>
  </si>
  <si>
    <t>年度预算申请（万元）</t>
  </si>
  <si>
    <t>资金总额：</t>
  </si>
  <si>
    <t>按收入性质分：公共财政拨款：1067.86</t>
    <phoneticPr fontId="2" type="noConversion"/>
  </si>
  <si>
    <t>按支出性质分：</t>
  </si>
  <si>
    <t>其中：一般公共预算拨款：1067.86</t>
    <phoneticPr fontId="2" type="noConversion"/>
  </si>
  <si>
    <t>其中： 基本支出：1067.86</t>
    <phoneticPr fontId="2" type="noConversion"/>
  </si>
  <si>
    <t xml:space="preserve">      政府性基金拨款：</t>
    <phoneticPr fontId="2" type="noConversion"/>
  </si>
  <si>
    <t xml:space="preserve">       项目支出：</t>
    <phoneticPr fontId="2" type="noConversion"/>
  </si>
  <si>
    <t xml:space="preserve">      纳入专户管理的非税收入拨款：</t>
    <phoneticPr fontId="2" type="noConversion"/>
  </si>
  <si>
    <t xml:space="preserve">       其他支出：</t>
  </si>
  <si>
    <t xml:space="preserve">      其他资金：</t>
  </si>
  <si>
    <t>部门职能       职责概述</t>
  </si>
  <si>
    <t>(一)拟订全县城乡建设、住房保障、工程建设、建筑业、住宅房地产业、勘察设计咨询业的规范性文件以及相关的发展战略、中长期规划及年度计划并指导实施和进行行业管理。
(二)承担规范、监督和管理房地产开发市场的责任。牵头组织拟订房地产开发市场监管政策并监督执行,提出房地产开发建设行业发展计划;指导、协调、监督房地产开发市场的管理;负责推动城市住房建设,指导全县住宅建设和住宅供应政策的实施;负责管理县本级商品房预售、销售,核发商品房预售许可证,商品房销售备案;负责房地产咨询、评估、经纪等中介服务机构资质的行业管理。
(三)承担城镇低收入家庭住房保障的责任。负责编制城镇保障性住房发展规划及年度计划并监督实施;拟订住房保障相关政策并指导实施;负责保障性住房建设管理和县政府直管公房的管理,推动城镇居民住房安全保障;指导和监督保障性住房分配和运营管理;负责房屋租赁备案管理工作;组织建设并管理全县住房保障信息系统。
(四)组织贯彻执行工程建设实施阶段的国家标准和行业标准及其相关的管理制度,制定和发布我县工程建设地方标准、县级工程建设办法地方定额及其具体实施办法和管理规定并监督执行,指导监督各类工程建设标准定额的实施和工程造价计价,负责发布工程造价信息。
(五)会同有关部门拟订和公布各种类别房屋的重置价格;
拟订和发布房地产市场价格信息;负责全县住宅区物业管理的行业管理工作;推进建立社会化、市场化、专业化的物业管理体制;负责全县住宅专项维修资金的收取及使用管理;负责城镇房屋白蚁防治监督管理工作;负责城市规划区房屋安全监督工作,指导全县房屋维修养护、危房普查和房屋安全鉴定工作。
(六)负责监督和管理全县建筑活动。贯彻国家和省、市有关建筑业、勘察设计咨询业法律、法规,制定建筑行业改革方案并指导实施,拟订规范建筑市场各方主体行为的规章制度并监督执行;组织实施房屋和市政工程建设项目招投标活动的监督管理;负责建设工程报建、建筑市场准入、工程招投标、劳保统筹、工程监理、工程咨询、合同管理工作;组织协调建筑企业、勘察设计咨询业参与省外和国际工程承包、建筑劳务合作;承担全县房屋建筑和市政工程质量安全监管的责任;负责全县建筑装饰装修行业质量安全监督和管理;负责建设工程质量、安全生产和竣工验收备案工作,组织或参与工程重大质量、安全事故的调查处理;指导城市地下空间的规划、勘察设计工程质量安全及其开发和利用;负责建筑施工企业、勘察设计企业、房产开发企业等建设类企业的资质管理。
(七)承担城乡建设工作责任。落实国家、省、市村庄和小城镇建设政策和拟订我县村庄和小城镇建设政策并指导实施;指导本县农村住房建设和农村危房改造工作;指导城乡人居环境的改善工作;指导省、市、县重点镇的建设工作;指导集镇污水、垃圾处理设施的建设和监督管理工作;负责本县城市基础设施的建设和一定规模的城市扩建和改建工程;负责本县城市供水工作。
(八)承担推进全县建筑节能与建设科技进步的责任。组织制定全县建筑节能政策、规划并监督实施,组织实施重大建筑节能项目;制定建设行业科技发展规划和技术政策,组织重大科技项目攻关和新技术开发利用,负责管理行业科技成果。
(九）负责依法查处各类违反建筑法律法规的行为;承担权限内全县住房和城乡建设行政复议职责。
(十)负责房屋建筑消防设计审查、验收、备案;负责本县房屋建筑工程和市政基础设施工程防雷装置设计审核、竣工验收许可及备案工作。
(十一)负责本县燃气管理工作。负责制定燃气发展战略中长期规划和年度实施计划,并组织、指导、监督实施;负责燃气经营企业网点的资质管理;负责燃气行业安全管理工作。
(十二)贯彻执行房改政策和相关规定;推进住房建设和住房制度改革;研究制定其他政策性住房资金的政策并指导监督使用;负责公有住房售后维修及资金审核管理。
(十三)负责城建资金、人民防空经费的使用监督和管理负责本县城市基础设施配套费、防空地下室易地建设费等建设行业行政规费的征收。
(十四)贯彻执行国家关于人民防空的方针、政策和法律法规,制定全县人民防空建设规划和年度工作计划,经批准后组织实施。
(十五)根据国家批准的防护类别、防护标准,会同有关部门拟订人民防空建设与城市建设相结合的规划并组织实施,审核城市地下空间开发利用的规划;负责城市地下空间开发利用兼顾人民防空要求的管理和监督检查;依法对城市和重要经济目标的人民防空建设进行监督检查。
(十六)制定城市防空袭预案,指导群众防空组织(人民防空专业队)建设和训练,防空防灾演习演练,流散体系建设,战时组织开展城市人民防空袭斗争。
(十七)组织管理人民防空通信警报和信息化建设,对人民防空通信警报网和信息化建设实施计划,技术和质量管理,确保全县人民防空通信警报畅通,负责实施人民防空无线电管理。
(十八)组织管理人民防空工程建设。根据国家制定的防护标准和质量标准,对人民防空工程(含结合民用建筑修建的防空地下室)建设实施计划,技术和质量管理;指导人民防空工程维护管理和平时开发利用工作。
(十九)承担政府赋予的应急救援任务,利用人民防空设施和人民防空专业队伍为应急救援服务;会同有关部门组织开展人民防空宣传教育工作,普及人民防空知识和技能,组织指导人民防空干部教育培训。
(二十)负责本县建设档案、人防档案、房改档案管理以及建设行业涉密档案的管理工作。
(二十一)拟定建设行业人才发展规划，指导建设行业人才队伍建设。负责建设系统职工队伍的培训和继续教育工作,承办专业技术职称考评和行业执业资格管理的有关工作;负责建设行业安全生产培训和岗位技术鉴定工作;指导和开展住房和城乡建设方面的对外交流与合作。
（二十二)承办县委、县人民政府、县国防动员委员会交办的其他事项。
第四条 县住房和城乡建设局(县人民防空办公室)设下列内设机构:</t>
    <phoneticPr fontId="2" type="noConversion"/>
  </si>
  <si>
    <t>目标1：（党委政府下达的绩效考核指标任务）：完成《2020年芷江侗族自治县绩效评估实施方案》中县级下达的城市基础设施建设及城市扩建、改建的指标任务,为供水供气做好部门规划。</t>
    <phoneticPr fontId="2" type="noConversion"/>
  </si>
  <si>
    <t>目标2：（上级主管部门下达的主要考核任务）：完成上级住建系统市级下达的城市改扩建任务。保障危改资金及各专项项目的正常实施及资金的拨付。</t>
    <phoneticPr fontId="2" type="noConversion"/>
  </si>
  <si>
    <t>目标3（本部门发展规划）：为推进新型城市化战略的长远目标而努力。</t>
    <phoneticPr fontId="2" type="noConversion"/>
  </si>
  <si>
    <t>部门整体支出年度绩效指标</t>
  </si>
  <si>
    <t>在职人员控制率:100%</t>
    <phoneticPr fontId="2" type="noConversion"/>
  </si>
  <si>
    <t>三公经费变动率:-15%</t>
    <phoneticPr fontId="2" type="noConversion"/>
  </si>
  <si>
    <t>重点支出安排率：95%</t>
    <phoneticPr fontId="2" type="noConversion"/>
  </si>
  <si>
    <t>预算完成率：100%</t>
    <phoneticPr fontId="2" type="noConversion"/>
  </si>
  <si>
    <t>支付进度率:70%</t>
    <phoneticPr fontId="2" type="noConversion"/>
  </si>
  <si>
    <t>结转结余率：20%</t>
    <phoneticPr fontId="2" type="noConversion"/>
  </si>
  <si>
    <t>结转结余变动率：100%</t>
    <phoneticPr fontId="2" type="noConversion"/>
  </si>
  <si>
    <t>公用经费控制率：60%</t>
    <phoneticPr fontId="2" type="noConversion"/>
  </si>
  <si>
    <t>三公经费控制率:100%</t>
    <phoneticPr fontId="2" type="noConversion"/>
  </si>
  <si>
    <t>政府采购执行率：100%</t>
    <phoneticPr fontId="2" type="noConversion"/>
  </si>
  <si>
    <t>固定资产利用率：90%</t>
    <phoneticPr fontId="2" type="noConversion"/>
  </si>
  <si>
    <t>工作实际完成率：100%</t>
    <phoneticPr fontId="2" type="noConversion"/>
  </si>
  <si>
    <t>工作完成及时率：100%</t>
    <phoneticPr fontId="2" type="noConversion"/>
  </si>
  <si>
    <t>工作质量达标率：95%</t>
    <phoneticPr fontId="2" type="noConversion"/>
  </si>
  <si>
    <t>重点工作办结率：95%</t>
    <phoneticPr fontId="2" type="noConversion"/>
  </si>
  <si>
    <t>指标1（社会效益）：通过对本县城市基础设施建设及一定规模的城市扩建，进一步提高社会形象，使民众达到满意</t>
    <phoneticPr fontId="2" type="noConversion"/>
  </si>
  <si>
    <t>指标2（行政效能）：提高工作效率，年度住建工作达到完成率≥90</t>
    <phoneticPr fontId="2" type="noConversion"/>
  </si>
  <si>
    <t>指标3（社会公众或服务对象满意度）：群众满意度≥95</t>
    <phoneticPr fontId="2" type="noConversion"/>
  </si>
  <si>
    <t>业务股室审核：</t>
  </si>
  <si>
    <t>绩效股审核：</t>
  </si>
  <si>
    <t>经办人：易树</t>
    <phoneticPr fontId="2" type="noConversion"/>
  </si>
  <si>
    <t xml:space="preserve">            单位负责人:</t>
  </si>
  <si>
    <t>谭小强</t>
    <phoneticPr fontId="2" type="noConversion"/>
  </si>
  <si>
    <t xml:space="preserve"> 填报日期：2020年3月20日</t>
    <phoneticPr fontId="2" type="noConversion"/>
  </si>
  <si>
    <r>
      <t>2020</t>
    </r>
    <r>
      <rPr>
        <sz val="18"/>
        <color indexed="8"/>
        <rFont val="宋体"/>
        <family val="3"/>
        <charset val="134"/>
      </rPr>
      <t>年项目支出绩效目标表</t>
    </r>
  </si>
  <si>
    <t>填报单位（盖章）</t>
  </si>
  <si>
    <t>项目支出名称</t>
  </si>
  <si>
    <t>年度资金总额(万元）</t>
  </si>
  <si>
    <t>财政拨款</t>
  </si>
  <si>
    <t>自有资金</t>
  </si>
  <si>
    <t>其他资金</t>
  </si>
  <si>
    <t>中央拨款</t>
  </si>
  <si>
    <t>省级拨款</t>
  </si>
  <si>
    <t>市级拨款</t>
  </si>
  <si>
    <t>县级拨款</t>
  </si>
  <si>
    <t>项目支出    实施期</t>
  </si>
  <si>
    <r>
      <t>实施期</t>
    </r>
    <r>
      <rPr>
        <sz val="10.5"/>
        <color indexed="8"/>
        <rFont val="Times New Roman"/>
        <family val="1"/>
      </rPr>
      <t xml:space="preserve">           </t>
    </r>
    <r>
      <rPr>
        <sz val="10.5"/>
        <color indexed="8"/>
        <rFont val="宋体"/>
        <family val="3"/>
        <charset val="134"/>
      </rPr>
      <t>绩效目标</t>
    </r>
  </si>
  <si>
    <t>本年度      绩效目标</t>
  </si>
  <si>
    <t>本年度</t>
  </si>
  <si>
    <t>一级指标</t>
  </si>
  <si>
    <t>二级指标</t>
  </si>
  <si>
    <t>三级指标</t>
  </si>
  <si>
    <t>指标值及单位</t>
  </si>
  <si>
    <t>绩效标准</t>
  </si>
  <si>
    <t>绩效指标</t>
  </si>
  <si>
    <t>……</t>
  </si>
  <si>
    <t>经济效益指标</t>
  </si>
  <si>
    <t>社会效益指标</t>
  </si>
  <si>
    <t>生态效益指标</t>
  </si>
  <si>
    <t>可持续影响指标</t>
  </si>
  <si>
    <t>社会公益或服务对象满意度指标</t>
  </si>
  <si>
    <t>经办人：</t>
  </si>
  <si>
    <t xml:space="preserve">      单位负责人:</t>
  </si>
  <si>
    <t>填报日期：</t>
  </si>
  <si>
    <t>行政</t>
    <phoneticPr fontId="2" type="noConversion"/>
  </si>
  <si>
    <t>正科级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</si>
</sst>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20" x14ac:knownFonts="1">
    <font>
      <sz val="12"/>
      <name val="宋体"/>
      <charset val="134"/>
    </font>
    <font>
      <sz val="12"/>
      <name val="宋体"/>
      <family val="3"/>
      <charset val="134"/>
    </font>
    <font>
      <sz val="9"/>
      <name val="宋体"/>
      <family val="3"/>
      <charset val="134"/>
    </font>
    <font>
      <b/>
      <sz val="10"/>
      <name val="宋体"/>
      <family val="3"/>
      <charset val="134"/>
    </font>
    <font>
      <b/>
      <sz val="20"/>
      <name val="宋体"/>
      <family val="3"/>
      <charset val="134"/>
    </font>
    <font>
      <sz val="11"/>
      <color indexed="8"/>
      <name val="宋体"/>
      <family val="3"/>
      <charset val="134"/>
    </font>
    <font>
      <sz val="14"/>
      <color indexed="8"/>
      <name val="黑体"/>
      <family val="3"/>
      <charset val="134"/>
    </font>
    <font>
      <sz val="12"/>
      <color indexed="8"/>
      <name val="宋体"/>
      <family val="3"/>
      <charset val="134"/>
    </font>
    <font>
      <b/>
      <sz val="14"/>
      <color indexed="8"/>
      <name val="黑体"/>
      <family val="3"/>
      <charset val="134"/>
    </font>
    <font>
      <sz val="6"/>
      <color indexed="8"/>
      <name val="宋体"/>
      <family val="3"/>
      <charset val="134"/>
    </font>
    <font>
      <sz val="11"/>
      <name val="宋体"/>
      <family val="3"/>
      <charset val="134"/>
    </font>
    <font>
      <sz val="18"/>
      <color rgb="FF000000"/>
      <name val="Times New Roman"/>
      <family val="1"/>
    </font>
    <font>
      <sz val="18"/>
      <color indexed="8"/>
      <name val="宋体"/>
      <family val="3"/>
      <charset val="134"/>
    </font>
    <font>
      <sz val="12"/>
      <color rgb="FF000000"/>
      <name val="宋体"/>
      <family val="3"/>
      <charset val="134"/>
    </font>
    <font>
      <sz val="12"/>
      <color rgb="FF000000"/>
      <name val="Times New Roman"/>
      <family val="1"/>
    </font>
    <font>
      <sz val="10.5"/>
      <color rgb="FF000000"/>
      <name val="Times New Roman"/>
      <family val="1"/>
    </font>
    <font>
      <sz val="10.5"/>
      <color rgb="FF000000"/>
      <name val="宋体"/>
      <family val="3"/>
      <charset val="134"/>
    </font>
    <font>
      <sz val="10.5"/>
      <color indexed="8"/>
      <name val="Times New Roman"/>
      <family val="1"/>
    </font>
    <font>
      <sz val="10.5"/>
      <color indexed="8"/>
      <name val="宋体"/>
      <family val="3"/>
      <charset val="134"/>
    </font>
    <font>
      <b/>
      <sz val="10.5"/>
      <color rgb="FF000000"/>
      <name val="Times New Roman"/>
      <family val="1"/>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s>
  <cellStyleXfs count="5">
    <xf numFmtId="0" fontId="0" fillId="0" borderId="0">
      <alignment vertical="center"/>
    </xf>
    <xf numFmtId="0" fontId="2" fillId="0" borderId="0"/>
    <xf numFmtId="0" fontId="1" fillId="0" borderId="0">
      <alignment vertical="center"/>
    </xf>
    <xf numFmtId="0" fontId="2" fillId="0" borderId="0"/>
    <xf numFmtId="0" fontId="5" fillId="0" borderId="0">
      <alignment vertical="center"/>
    </xf>
  </cellStyleXfs>
  <cellXfs count="88">
    <xf numFmtId="0" fontId="0" fillId="0" borderId="0" xfId="0">
      <alignment vertical="center"/>
    </xf>
    <xf numFmtId="0" fontId="3" fillId="0" borderId="0" xfId="0" applyFont="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vertical="center" wrapText="1"/>
    </xf>
    <xf numFmtId="176" fontId="3"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49" fontId="3" fillId="0" borderId="1" xfId="0" applyNumberFormat="1" applyFont="1" applyFill="1" applyBorder="1" applyAlignment="1">
      <alignment vertical="center" wrapText="1"/>
    </xf>
    <xf numFmtId="177"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0" fontId="6" fillId="0" borderId="0" xfId="2" applyFont="1" applyAlignment="1">
      <alignment vertical="center" wrapText="1"/>
    </xf>
    <xf numFmtId="0" fontId="7" fillId="0" borderId="0" xfId="2" applyFont="1" applyAlignment="1">
      <alignment vertical="center" wrapText="1"/>
    </xf>
    <xf numFmtId="0" fontId="1" fillId="0" borderId="0" xfId="2">
      <alignment vertical="center"/>
    </xf>
    <xf numFmtId="0" fontId="7" fillId="0" borderId="10" xfId="2" applyFont="1" applyBorder="1" applyAlignment="1">
      <alignment horizontal="center" vertical="center" wrapText="1"/>
    </xf>
    <xf numFmtId="0" fontId="7" fillId="0" borderId="10" xfId="2" applyFont="1" applyBorder="1" applyAlignment="1">
      <alignment vertical="center" wrapText="1"/>
    </xf>
    <xf numFmtId="0" fontId="10" fillId="0" borderId="0" xfId="2" applyFont="1">
      <alignment vertical="center"/>
    </xf>
    <xf numFmtId="0" fontId="15" fillId="0" borderId="1"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2" xfId="2" applyFont="1" applyBorder="1" applyAlignment="1">
      <alignment vertical="center" wrapText="1"/>
    </xf>
    <xf numFmtId="0" fontId="16" fillId="0" borderId="1" xfId="2" applyFont="1" applyBorder="1" applyAlignment="1">
      <alignment vertical="center" wrapText="1"/>
    </xf>
    <xf numFmtId="0" fontId="15" fillId="0" borderId="1" xfId="2" applyFont="1" applyBorder="1" applyAlignment="1">
      <alignment horizontal="left" vertical="center" wrapText="1"/>
    </xf>
    <xf numFmtId="0" fontId="15" fillId="0" borderId="1" xfId="2" applyFont="1" applyBorder="1" applyAlignment="1">
      <alignment horizontal="center" vertical="top" wrapText="1"/>
    </xf>
    <xf numFmtId="0" fontId="19" fillId="0" borderId="1" xfId="2" applyFont="1" applyBorder="1" applyAlignment="1">
      <alignment horizontal="center" vertical="center" wrapText="1"/>
    </xf>
    <xf numFmtId="0" fontId="19" fillId="0" borderId="5" xfId="2" applyFont="1" applyBorder="1" applyAlignment="1">
      <alignment horizontal="center" vertical="center" wrapText="1"/>
    </xf>
    <xf numFmtId="0" fontId="1" fillId="0" borderId="5" xfId="2"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2" xfId="2" applyFont="1" applyBorder="1" applyAlignment="1">
      <alignment horizontal="left" vertical="center" wrapText="1"/>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3" xfId="2" applyFont="1" applyBorder="1" applyAlignment="1">
      <alignment horizontal="left" vertical="center" wrapText="1"/>
    </xf>
    <xf numFmtId="0" fontId="5" fillId="0" borderId="16" xfId="2" applyFont="1" applyBorder="1" applyAlignment="1">
      <alignment horizontal="center" vertical="center" wrapText="1"/>
    </xf>
    <xf numFmtId="0" fontId="5" fillId="0" borderId="11" xfId="2" applyFont="1" applyBorder="1" applyAlignment="1">
      <alignment horizontal="left" vertical="top" wrapText="1"/>
    </xf>
    <xf numFmtId="0" fontId="5" fillId="0" borderId="12" xfId="2" applyFont="1" applyBorder="1" applyAlignment="1">
      <alignment horizontal="left" vertical="top" wrapText="1"/>
    </xf>
    <xf numFmtId="0" fontId="5" fillId="0" borderId="13" xfId="2" applyFont="1" applyBorder="1" applyAlignment="1">
      <alignment horizontal="left" vertical="top" wrapText="1"/>
    </xf>
    <xf numFmtId="0" fontId="5" fillId="0" borderId="17" xfId="2" applyFont="1" applyBorder="1" applyAlignment="1">
      <alignment horizontal="left" vertical="top" wrapText="1"/>
    </xf>
    <xf numFmtId="0" fontId="5" fillId="0" borderId="18" xfId="2" applyFont="1" applyBorder="1" applyAlignment="1">
      <alignment horizontal="left" vertical="top" wrapText="1"/>
    </xf>
    <xf numFmtId="0" fontId="8" fillId="0" borderId="0" xfId="2" applyFont="1" applyAlignment="1">
      <alignment horizontal="center" vertical="center" wrapText="1"/>
    </xf>
    <xf numFmtId="0" fontId="7" fillId="0" borderId="9" xfId="2" applyFont="1" applyBorder="1" applyAlignment="1">
      <alignment horizontal="left" vertical="center" wrapText="1"/>
    </xf>
    <xf numFmtId="0" fontId="7" fillId="0" borderId="11" xfId="2" applyFont="1" applyBorder="1" applyAlignment="1">
      <alignment horizontal="center" wrapText="1"/>
    </xf>
    <xf numFmtId="0" fontId="7" fillId="0" borderId="12" xfId="2" applyFont="1" applyBorder="1" applyAlignment="1">
      <alignment horizontal="center" wrapText="1"/>
    </xf>
    <xf numFmtId="0" fontId="7" fillId="0" borderId="13" xfId="2" applyFont="1" applyBorder="1" applyAlignment="1">
      <alignment horizont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1" xfId="2" applyFont="1" applyBorder="1" applyAlignment="1">
      <alignment horizontal="left" vertical="center" wrapText="1"/>
    </xf>
    <xf numFmtId="0" fontId="1" fillId="0" borderId="0" xfId="2" applyAlignment="1">
      <alignment horizontal="left" vertical="center"/>
    </xf>
    <xf numFmtId="0" fontId="15" fillId="0" borderId="1" xfId="2" applyFont="1" applyBorder="1" applyAlignment="1">
      <alignment horizontal="center" vertical="center" wrapText="1"/>
    </xf>
    <xf numFmtId="0" fontId="15" fillId="0" borderId="5" xfId="2" applyFont="1" applyBorder="1" applyAlignment="1">
      <alignment horizontal="center" vertical="center" wrapText="1"/>
    </xf>
    <xf numFmtId="0" fontId="11" fillId="0" borderId="0" xfId="2" applyFont="1" applyAlignment="1">
      <alignment horizontal="center" vertical="center"/>
    </xf>
    <xf numFmtId="0" fontId="13" fillId="0" borderId="0" xfId="2" applyFont="1" applyAlignment="1">
      <alignment horizontal="left" vertical="center"/>
    </xf>
    <xf numFmtId="0" fontId="14" fillId="0" borderId="0" xfId="2" applyFont="1" applyAlignment="1">
      <alignment horizontal="left" vertical="center"/>
    </xf>
    <xf numFmtId="0" fontId="16" fillId="0" borderId="5"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1" xfId="2" applyFont="1" applyBorder="1" applyAlignment="1">
      <alignment horizontal="center" vertical="center" wrapText="1"/>
    </xf>
  </cellXfs>
  <cellStyles count="5">
    <cellStyle name="常规" xfId="0" builtinId="0"/>
    <cellStyle name="常规 2" xfId="2" xr:uid="{00000000-0005-0000-0000-000001000000}"/>
    <cellStyle name="常规 3" xfId="4" xr:uid="{00000000-0005-0000-0000-000002000000}"/>
    <cellStyle name="常规 31" xfId="1" xr:uid="{00000000-0005-0000-0000-000003000000}"/>
    <cellStyle name="常规 3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showZeros="0" workbookViewId="0"/>
  </sheetViews>
  <sheetFormatPr defaultRowHeight="14.25" x14ac:dyDescent="0.15"/>
  <cols>
    <col min="1" max="1" width="33" customWidth="1"/>
    <col min="2" max="2" width="15.75" customWidth="1"/>
    <col min="3" max="3" width="26.25" customWidth="1"/>
    <col min="4" max="4" width="14.75" customWidth="1"/>
    <col min="5" max="5" width="24.125" customWidth="1"/>
    <col min="6" max="6" width="14.75" customWidth="1"/>
  </cols>
  <sheetData>
    <row r="1" spans="1:6" ht="14.25" customHeight="1" x14ac:dyDescent="0.15">
      <c r="F1" s="1" t="s">
        <v>19</v>
      </c>
    </row>
    <row r="2" spans="1:6" ht="40.5" customHeight="1" x14ac:dyDescent="0.15">
      <c r="A2" s="42" t="s">
        <v>17</v>
      </c>
      <c r="B2" s="42"/>
      <c r="C2" s="42"/>
      <c r="D2" s="42"/>
      <c r="E2" s="42"/>
      <c r="F2" s="42"/>
    </row>
    <row r="3" spans="1:6" ht="16.5" customHeight="1" x14ac:dyDescent="0.15">
      <c r="A3" s="10" t="s">
        <v>376</v>
      </c>
      <c r="F3" s="1" t="s">
        <v>20</v>
      </c>
    </row>
    <row r="4" spans="1:6" ht="18.75" customHeight="1" x14ac:dyDescent="0.15">
      <c r="A4" s="39" t="s">
        <v>0</v>
      </c>
      <c r="B4" s="40"/>
      <c r="C4" s="39" t="s">
        <v>1</v>
      </c>
      <c r="D4" s="41"/>
      <c r="E4" s="41"/>
      <c r="F4" s="40"/>
    </row>
    <row r="5" spans="1:6" ht="18.75" customHeight="1" x14ac:dyDescent="0.15">
      <c r="A5" s="3" t="s">
        <v>2</v>
      </c>
      <c r="B5" s="3" t="s">
        <v>23</v>
      </c>
      <c r="C5" s="3" t="s">
        <v>24</v>
      </c>
      <c r="D5" s="3" t="s">
        <v>25</v>
      </c>
      <c r="E5" s="3" t="s">
        <v>24</v>
      </c>
      <c r="F5" s="3" t="s">
        <v>25</v>
      </c>
    </row>
    <row r="6" spans="1:6" s="8" customFormat="1" ht="18.75" customHeight="1" x14ac:dyDescent="0.15">
      <c r="A6" s="6" t="s">
        <v>26</v>
      </c>
      <c r="B6" s="7">
        <v>10678636.529999999</v>
      </c>
      <c r="C6" s="6" t="s">
        <v>9</v>
      </c>
      <c r="D6" s="7">
        <v>0</v>
      </c>
      <c r="E6" s="6" t="s">
        <v>27</v>
      </c>
      <c r="F6" s="7">
        <v>10678636.529999999</v>
      </c>
    </row>
    <row r="7" spans="1:6" s="8" customFormat="1" ht="18.75" customHeight="1" x14ac:dyDescent="0.15">
      <c r="A7" s="6" t="s">
        <v>28</v>
      </c>
      <c r="B7" s="7">
        <v>8728636.5299999993</v>
      </c>
      <c r="C7" s="6" t="s">
        <v>29</v>
      </c>
      <c r="D7" s="7">
        <v>0</v>
      </c>
      <c r="E7" s="6" t="s">
        <v>30</v>
      </c>
      <c r="F7" s="7">
        <v>7925443.8899999997</v>
      </c>
    </row>
    <row r="8" spans="1:6" s="8" customFormat="1" ht="18.75" customHeight="1" x14ac:dyDescent="0.15">
      <c r="A8" s="6" t="s">
        <v>31</v>
      </c>
      <c r="B8" s="7">
        <v>1950000</v>
      </c>
      <c r="C8" s="6" t="s">
        <v>32</v>
      </c>
      <c r="D8" s="7">
        <v>0</v>
      </c>
      <c r="E8" s="6" t="s">
        <v>33</v>
      </c>
      <c r="F8" s="7">
        <v>1811028.64</v>
      </c>
    </row>
    <row r="9" spans="1:6" s="8" customFormat="1" ht="18.75" customHeight="1" x14ac:dyDescent="0.15">
      <c r="A9" s="6" t="s">
        <v>3</v>
      </c>
      <c r="B9" s="7">
        <v>1950000</v>
      </c>
      <c r="C9" s="6" t="s">
        <v>34</v>
      </c>
      <c r="D9" s="7">
        <v>0</v>
      </c>
      <c r="E9" s="6" t="s">
        <v>35</v>
      </c>
      <c r="F9" s="7">
        <v>942164</v>
      </c>
    </row>
    <row r="10" spans="1:6" s="8" customFormat="1" ht="18.75" customHeight="1" x14ac:dyDescent="0.15">
      <c r="A10" s="6" t="s">
        <v>36</v>
      </c>
      <c r="B10" s="7">
        <v>0</v>
      </c>
      <c r="C10" s="6" t="s">
        <v>37</v>
      </c>
      <c r="D10" s="7">
        <v>0</v>
      </c>
      <c r="E10" s="6" t="s">
        <v>38</v>
      </c>
      <c r="F10" s="7">
        <v>0</v>
      </c>
    </row>
    <row r="11" spans="1:6" s="8" customFormat="1" ht="18.75" customHeight="1" x14ac:dyDescent="0.15">
      <c r="A11" s="6" t="s">
        <v>39</v>
      </c>
      <c r="B11" s="7">
        <v>0</v>
      </c>
      <c r="C11" s="6" t="s">
        <v>40</v>
      </c>
      <c r="D11" s="7">
        <v>1230578.57</v>
      </c>
      <c r="E11" s="6" t="s">
        <v>41</v>
      </c>
      <c r="F11" s="7">
        <v>0</v>
      </c>
    </row>
    <row r="12" spans="1:6" s="8" customFormat="1" ht="18.75" customHeight="1" x14ac:dyDescent="0.15">
      <c r="A12" s="6" t="s">
        <v>42</v>
      </c>
      <c r="B12" s="7">
        <v>0</v>
      </c>
      <c r="C12" s="6" t="s">
        <v>10</v>
      </c>
      <c r="D12" s="7">
        <v>730862.44</v>
      </c>
      <c r="E12" s="6" t="s">
        <v>43</v>
      </c>
      <c r="F12" s="7">
        <v>0</v>
      </c>
    </row>
    <row r="13" spans="1:6" s="8" customFormat="1" ht="18.75" customHeight="1" x14ac:dyDescent="0.15">
      <c r="A13" s="6" t="s">
        <v>44</v>
      </c>
      <c r="B13" s="7">
        <v>0</v>
      </c>
      <c r="C13" s="6" t="s">
        <v>45</v>
      </c>
      <c r="D13" s="7">
        <v>0</v>
      </c>
      <c r="E13" s="6" t="s">
        <v>14</v>
      </c>
      <c r="F13" s="7">
        <v>0</v>
      </c>
    </row>
    <row r="14" spans="1:6" s="8" customFormat="1" ht="18.75" customHeight="1" x14ac:dyDescent="0.15">
      <c r="A14" s="6" t="s">
        <v>4</v>
      </c>
      <c r="B14" s="7">
        <v>0</v>
      </c>
      <c r="C14" s="6" t="s">
        <v>46</v>
      </c>
      <c r="D14" s="7">
        <v>8171029.4400000004</v>
      </c>
      <c r="E14" s="6" t="s">
        <v>47</v>
      </c>
      <c r="F14" s="7">
        <v>0</v>
      </c>
    </row>
    <row r="15" spans="1:6" s="8" customFormat="1" ht="18.75" customHeight="1" x14ac:dyDescent="0.15">
      <c r="A15" s="6" t="s">
        <v>5</v>
      </c>
      <c r="B15" s="7">
        <v>0</v>
      </c>
      <c r="C15" s="6" t="s">
        <v>11</v>
      </c>
      <c r="D15" s="7">
        <v>0</v>
      </c>
      <c r="E15" s="6" t="s">
        <v>48</v>
      </c>
      <c r="F15" s="7">
        <v>0</v>
      </c>
    </row>
    <row r="16" spans="1:6" s="8" customFormat="1" ht="18.75" customHeight="1" x14ac:dyDescent="0.15">
      <c r="A16" s="6" t="s">
        <v>49</v>
      </c>
      <c r="B16" s="7">
        <v>0</v>
      </c>
      <c r="C16" s="6" t="s">
        <v>50</v>
      </c>
      <c r="D16" s="7">
        <v>0</v>
      </c>
      <c r="E16" s="6" t="s">
        <v>51</v>
      </c>
      <c r="F16" s="7">
        <v>0</v>
      </c>
    </row>
    <row r="17" spans="1:6" s="8" customFormat="1" ht="18.75" customHeight="1" x14ac:dyDescent="0.15">
      <c r="A17" s="6" t="s">
        <v>6</v>
      </c>
      <c r="B17" s="7">
        <v>0</v>
      </c>
      <c r="C17" s="6" t="s">
        <v>12</v>
      </c>
      <c r="D17" s="7">
        <v>0</v>
      </c>
      <c r="E17" s="6" t="s">
        <v>15</v>
      </c>
      <c r="F17" s="7">
        <v>0</v>
      </c>
    </row>
    <row r="18" spans="1:6" s="8" customFormat="1" ht="18.75" customHeight="1" x14ac:dyDescent="0.15">
      <c r="A18" s="6" t="s">
        <v>52</v>
      </c>
      <c r="B18" s="7">
        <v>0</v>
      </c>
      <c r="C18" s="6" t="s">
        <v>53</v>
      </c>
      <c r="D18" s="7">
        <v>0</v>
      </c>
      <c r="E18" s="6" t="s">
        <v>54</v>
      </c>
      <c r="F18" s="7">
        <v>0</v>
      </c>
    </row>
    <row r="19" spans="1:6" s="8" customFormat="1" ht="18.75" customHeight="1" x14ac:dyDescent="0.15">
      <c r="A19" s="6" t="s">
        <v>55</v>
      </c>
      <c r="B19" s="7">
        <v>0</v>
      </c>
      <c r="C19" s="6" t="s">
        <v>56</v>
      </c>
      <c r="D19" s="7">
        <v>0</v>
      </c>
      <c r="E19" s="6" t="s">
        <v>57</v>
      </c>
      <c r="F19" s="7">
        <v>0</v>
      </c>
    </row>
    <row r="20" spans="1:6" s="8" customFormat="1" ht="18.75" customHeight="1" x14ac:dyDescent="0.15">
      <c r="A20" s="6" t="s">
        <v>58</v>
      </c>
      <c r="B20" s="7">
        <v>0</v>
      </c>
      <c r="C20" s="6" t="s">
        <v>375</v>
      </c>
      <c r="D20" s="7">
        <v>0</v>
      </c>
      <c r="E20" s="6" t="s">
        <v>59</v>
      </c>
      <c r="F20" s="7">
        <v>0</v>
      </c>
    </row>
    <row r="21" spans="1:6" s="8" customFormat="1" ht="18.75" customHeight="1" x14ac:dyDescent="0.15">
      <c r="A21" s="6" t="s">
        <v>7</v>
      </c>
      <c r="B21" s="7">
        <v>0</v>
      </c>
      <c r="C21" s="6" t="s">
        <v>60</v>
      </c>
      <c r="D21" s="7">
        <v>546166.07999999996</v>
      </c>
      <c r="E21" s="6" t="s">
        <v>16</v>
      </c>
      <c r="F21" s="7">
        <v>0</v>
      </c>
    </row>
    <row r="22" spans="1:6" s="8" customFormat="1" ht="18.75" customHeight="1" x14ac:dyDescent="0.15">
      <c r="A22" s="6" t="s">
        <v>8</v>
      </c>
      <c r="B22" s="7">
        <v>0</v>
      </c>
      <c r="C22" s="6" t="s">
        <v>13</v>
      </c>
      <c r="D22" s="7">
        <v>0</v>
      </c>
      <c r="E22" s="6"/>
      <c r="F22" s="7"/>
    </row>
    <row r="23" spans="1:6" s="8" customFormat="1" ht="18.75" customHeight="1" x14ac:dyDescent="0.15">
      <c r="A23" s="6"/>
      <c r="B23" s="7"/>
      <c r="C23" s="6" t="s">
        <v>61</v>
      </c>
      <c r="D23" s="7">
        <v>0</v>
      </c>
      <c r="E23" s="6"/>
      <c r="F23" s="7"/>
    </row>
    <row r="24" spans="1:6" s="8" customFormat="1" ht="18.75" customHeight="1" x14ac:dyDescent="0.15">
      <c r="A24" s="9" t="s">
        <v>62</v>
      </c>
      <c r="B24" s="7">
        <v>10678636.529999999</v>
      </c>
      <c r="C24" s="9" t="s">
        <v>63</v>
      </c>
      <c r="D24" s="7">
        <v>10678636.529999999</v>
      </c>
      <c r="E24" s="9" t="s">
        <v>63</v>
      </c>
      <c r="F24" s="7">
        <v>10678636.529999999</v>
      </c>
    </row>
    <row r="25" spans="1:6" s="8" customFormat="1" ht="18.75" customHeight="1" x14ac:dyDescent="0.15">
      <c r="A25" s="6" t="s">
        <v>64</v>
      </c>
      <c r="B25" s="7">
        <v>0</v>
      </c>
      <c r="C25" s="6"/>
      <c r="D25" s="7"/>
      <c r="E25" s="6"/>
      <c r="F25" s="7"/>
    </row>
    <row r="26" spans="1:6" ht="18.75" customHeight="1" x14ac:dyDescent="0.15">
      <c r="A26" s="2"/>
      <c r="B26" s="4"/>
      <c r="C26" s="2"/>
      <c r="D26" s="4"/>
      <c r="E26" s="2"/>
      <c r="F26" s="4"/>
    </row>
    <row r="27" spans="1:6" s="8" customFormat="1" ht="18.75" customHeight="1" x14ac:dyDescent="0.15">
      <c r="A27" s="9" t="s">
        <v>65</v>
      </c>
      <c r="B27" s="7">
        <v>10678636.529999999</v>
      </c>
      <c r="C27" s="9" t="s">
        <v>66</v>
      </c>
      <c r="D27" s="7">
        <v>10678636.529999999</v>
      </c>
      <c r="E27" s="9" t="s">
        <v>67</v>
      </c>
      <c r="F27" s="7">
        <v>10678636.529999999</v>
      </c>
    </row>
  </sheetData>
  <sheetProtection formatCells="0" formatColumns="0" formatRows="0"/>
  <mergeCells count="3">
    <mergeCell ref="A4:B4"/>
    <mergeCell ref="C4:F4"/>
    <mergeCell ref="A2:F2"/>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showZeros="0" workbookViewId="0"/>
  </sheetViews>
  <sheetFormatPr defaultRowHeight="14.25" x14ac:dyDescent="0.15"/>
  <cols>
    <col min="1" max="1" width="33" customWidth="1"/>
    <col min="2" max="2" width="15.75" customWidth="1"/>
    <col min="3" max="3" width="26.25" customWidth="1"/>
    <col min="4" max="4" width="14.75" customWidth="1"/>
    <col min="5" max="5" width="24.125" customWidth="1"/>
    <col min="6" max="6" width="14.75" customWidth="1"/>
  </cols>
  <sheetData>
    <row r="1" spans="1:6" ht="14.25" customHeight="1" x14ac:dyDescent="0.15">
      <c r="F1" s="1" t="s">
        <v>374</v>
      </c>
    </row>
    <row r="2" spans="1:6" ht="40.5" customHeight="1" x14ac:dyDescent="0.15">
      <c r="A2" s="42" t="s">
        <v>276</v>
      </c>
      <c r="B2" s="42"/>
      <c r="C2" s="42"/>
      <c r="D2" s="42"/>
      <c r="E2" s="42"/>
      <c r="F2" s="42"/>
    </row>
    <row r="3" spans="1:6" ht="16.5" customHeight="1" x14ac:dyDescent="0.15">
      <c r="A3" s="10" t="s">
        <v>376</v>
      </c>
      <c r="F3" s="1" t="s">
        <v>18</v>
      </c>
    </row>
    <row r="4" spans="1:6" ht="18.75" customHeight="1" x14ac:dyDescent="0.15">
      <c r="A4" s="39" t="s">
        <v>0</v>
      </c>
      <c r="B4" s="40"/>
      <c r="C4" s="39" t="s">
        <v>1</v>
      </c>
      <c r="D4" s="41"/>
      <c r="E4" s="41"/>
      <c r="F4" s="40"/>
    </row>
    <row r="5" spans="1:6" ht="18.75" customHeight="1" x14ac:dyDescent="0.15">
      <c r="A5" s="3" t="s">
        <v>2</v>
      </c>
      <c r="B5" s="3" t="s">
        <v>336</v>
      </c>
      <c r="C5" s="3" t="s">
        <v>2</v>
      </c>
      <c r="D5" s="3" t="s">
        <v>336</v>
      </c>
      <c r="E5" s="3" t="s">
        <v>2</v>
      </c>
      <c r="F5" s="3" t="s">
        <v>336</v>
      </c>
    </row>
    <row r="6" spans="1:6" s="8" customFormat="1" ht="18.75" customHeight="1" x14ac:dyDescent="0.15">
      <c r="A6" s="6" t="s">
        <v>337</v>
      </c>
      <c r="B6" s="17">
        <v>10678636.529999999</v>
      </c>
      <c r="C6" s="6" t="s">
        <v>9</v>
      </c>
      <c r="D6" s="17">
        <v>0</v>
      </c>
      <c r="E6" s="6" t="s">
        <v>338</v>
      </c>
      <c r="F6" s="17">
        <v>10678636.529999999</v>
      </c>
    </row>
    <row r="7" spans="1:6" s="8" customFormat="1" ht="18.75" customHeight="1" x14ac:dyDescent="0.15">
      <c r="A7" s="6" t="s">
        <v>339</v>
      </c>
      <c r="B7" s="17">
        <v>8728636.5299999993</v>
      </c>
      <c r="C7" s="6" t="s">
        <v>340</v>
      </c>
      <c r="D7" s="17">
        <v>0</v>
      </c>
      <c r="E7" s="6" t="s">
        <v>341</v>
      </c>
      <c r="F7" s="17">
        <v>7925443.8899999997</v>
      </c>
    </row>
    <row r="8" spans="1:6" s="8" customFormat="1" ht="18.75" customHeight="1" x14ac:dyDescent="0.15">
      <c r="A8" s="6" t="s">
        <v>342</v>
      </c>
      <c r="B8" s="17">
        <v>1950000</v>
      </c>
      <c r="C8" s="6" t="s">
        <v>343</v>
      </c>
      <c r="D8" s="17">
        <v>0</v>
      </c>
      <c r="E8" s="6" t="s">
        <v>344</v>
      </c>
      <c r="F8" s="17">
        <v>1811028.64</v>
      </c>
    </row>
    <row r="9" spans="1:6" s="8" customFormat="1" ht="18.75" customHeight="1" x14ac:dyDescent="0.15">
      <c r="A9" s="6" t="s">
        <v>3</v>
      </c>
      <c r="B9" s="17">
        <v>1950000</v>
      </c>
      <c r="C9" s="6" t="s">
        <v>34</v>
      </c>
      <c r="D9" s="17">
        <v>0</v>
      </c>
      <c r="E9" s="6" t="s">
        <v>345</v>
      </c>
      <c r="F9" s="17">
        <v>942164</v>
      </c>
    </row>
    <row r="10" spans="1:6" s="8" customFormat="1" ht="18.75" customHeight="1" x14ac:dyDescent="0.15">
      <c r="A10" s="6" t="s">
        <v>346</v>
      </c>
      <c r="B10" s="17">
        <v>0</v>
      </c>
      <c r="C10" s="6" t="s">
        <v>347</v>
      </c>
      <c r="D10" s="17">
        <v>0</v>
      </c>
      <c r="E10" s="6" t="s">
        <v>348</v>
      </c>
      <c r="F10" s="17">
        <v>0</v>
      </c>
    </row>
    <row r="11" spans="1:6" s="8" customFormat="1" ht="18.75" customHeight="1" x14ac:dyDescent="0.15">
      <c r="A11" s="6" t="s">
        <v>349</v>
      </c>
      <c r="B11" s="17">
        <v>0</v>
      </c>
      <c r="C11" s="6" t="s">
        <v>350</v>
      </c>
      <c r="D11" s="17">
        <v>1230578.57</v>
      </c>
      <c r="E11" s="6" t="s">
        <v>351</v>
      </c>
      <c r="F11" s="17">
        <v>0</v>
      </c>
    </row>
    <row r="12" spans="1:6" s="8" customFormat="1" ht="18.75" customHeight="1" x14ac:dyDescent="0.15">
      <c r="A12" s="6" t="s">
        <v>352</v>
      </c>
      <c r="B12" s="17">
        <v>0</v>
      </c>
      <c r="C12" s="6" t="s">
        <v>10</v>
      </c>
      <c r="D12" s="17">
        <v>730862.44</v>
      </c>
      <c r="E12" s="6" t="s">
        <v>353</v>
      </c>
      <c r="F12" s="17">
        <v>0</v>
      </c>
    </row>
    <row r="13" spans="1:6" s="8" customFormat="1" ht="18.75" customHeight="1" x14ac:dyDescent="0.15">
      <c r="A13" s="6" t="s">
        <v>354</v>
      </c>
      <c r="B13" s="17">
        <v>0</v>
      </c>
      <c r="C13" s="6" t="s">
        <v>355</v>
      </c>
      <c r="D13" s="17">
        <v>0</v>
      </c>
      <c r="E13" s="6" t="s">
        <v>14</v>
      </c>
      <c r="F13" s="17">
        <v>0</v>
      </c>
    </row>
    <row r="14" spans="1:6" s="8" customFormat="1" ht="18.75" customHeight="1" x14ac:dyDescent="0.15">
      <c r="A14" s="6" t="s">
        <v>4</v>
      </c>
      <c r="B14" s="17">
        <v>0</v>
      </c>
      <c r="C14" s="6" t="s">
        <v>356</v>
      </c>
      <c r="D14" s="17">
        <v>8171029.4400000004</v>
      </c>
      <c r="E14" s="6" t="s">
        <v>357</v>
      </c>
      <c r="F14" s="17">
        <v>0</v>
      </c>
    </row>
    <row r="15" spans="1:6" s="8" customFormat="1" ht="18.75" customHeight="1" x14ac:dyDescent="0.15">
      <c r="A15" s="6" t="s">
        <v>5</v>
      </c>
      <c r="B15" s="17">
        <v>0</v>
      </c>
      <c r="C15" s="6" t="s">
        <v>11</v>
      </c>
      <c r="D15" s="17">
        <v>0</v>
      </c>
      <c r="E15" s="6" t="s">
        <v>358</v>
      </c>
      <c r="F15" s="17">
        <v>0</v>
      </c>
    </row>
    <row r="16" spans="1:6" s="8" customFormat="1" ht="18.75" customHeight="1" x14ac:dyDescent="0.15">
      <c r="A16" s="6"/>
      <c r="B16" s="17"/>
      <c r="C16" s="6" t="s">
        <v>359</v>
      </c>
      <c r="D16" s="17">
        <v>0</v>
      </c>
      <c r="E16" s="6" t="s">
        <v>360</v>
      </c>
      <c r="F16" s="17">
        <v>0</v>
      </c>
    </row>
    <row r="17" spans="1:6" s="8" customFormat="1" ht="18.75" customHeight="1" x14ac:dyDescent="0.15">
      <c r="A17" s="6"/>
      <c r="B17" s="17"/>
      <c r="C17" s="6" t="s">
        <v>12</v>
      </c>
      <c r="D17" s="17">
        <v>0</v>
      </c>
      <c r="E17" s="6" t="s">
        <v>15</v>
      </c>
      <c r="F17" s="17">
        <v>0</v>
      </c>
    </row>
    <row r="18" spans="1:6" s="8" customFormat="1" ht="18.75" customHeight="1" x14ac:dyDescent="0.15">
      <c r="A18" s="6"/>
      <c r="B18" s="17"/>
      <c r="C18" s="6" t="s">
        <v>361</v>
      </c>
      <c r="D18" s="17">
        <v>0</v>
      </c>
      <c r="E18" s="6" t="s">
        <v>362</v>
      </c>
      <c r="F18" s="17">
        <v>0</v>
      </c>
    </row>
    <row r="19" spans="1:6" s="8" customFormat="1" ht="18.75" customHeight="1" x14ac:dyDescent="0.15">
      <c r="A19" s="6"/>
      <c r="B19" s="17"/>
      <c r="C19" s="6" t="s">
        <v>363</v>
      </c>
      <c r="D19" s="17">
        <v>0</v>
      </c>
      <c r="E19" s="6" t="s">
        <v>364</v>
      </c>
      <c r="F19" s="17">
        <v>0</v>
      </c>
    </row>
    <row r="20" spans="1:6" s="8" customFormat="1" ht="18.75" customHeight="1" x14ac:dyDescent="0.15">
      <c r="A20" s="6"/>
      <c r="B20" s="17"/>
      <c r="C20" s="6" t="s">
        <v>365</v>
      </c>
      <c r="D20" s="17">
        <v>0</v>
      </c>
      <c r="E20" s="6" t="s">
        <v>366</v>
      </c>
      <c r="F20" s="17">
        <v>0</v>
      </c>
    </row>
    <row r="21" spans="1:6" s="8" customFormat="1" ht="18.75" customHeight="1" x14ac:dyDescent="0.15">
      <c r="A21" s="6"/>
      <c r="B21" s="17"/>
      <c r="C21" s="6" t="s">
        <v>367</v>
      </c>
      <c r="D21" s="17">
        <v>546166.07999999996</v>
      </c>
      <c r="E21" s="6" t="s">
        <v>16</v>
      </c>
      <c r="F21" s="17">
        <v>0</v>
      </c>
    </row>
    <row r="22" spans="1:6" s="8" customFormat="1" ht="18.75" customHeight="1" x14ac:dyDescent="0.15">
      <c r="A22" s="6"/>
      <c r="B22" s="17"/>
      <c r="C22" s="6" t="s">
        <v>13</v>
      </c>
      <c r="D22" s="17">
        <v>0</v>
      </c>
      <c r="E22" s="6"/>
      <c r="F22" s="17"/>
    </row>
    <row r="23" spans="1:6" s="8" customFormat="1" ht="18.75" customHeight="1" x14ac:dyDescent="0.15">
      <c r="A23" s="6"/>
      <c r="B23" s="17"/>
      <c r="C23" s="6" t="s">
        <v>368</v>
      </c>
      <c r="D23" s="17">
        <v>0</v>
      </c>
      <c r="E23" s="6"/>
      <c r="F23" s="17"/>
    </row>
    <row r="24" spans="1:6" ht="18.75" customHeight="1" x14ac:dyDescent="0.15">
      <c r="A24" s="3"/>
      <c r="B24" s="5"/>
      <c r="C24" s="3"/>
      <c r="D24" s="5"/>
      <c r="E24" s="3"/>
      <c r="F24" s="5"/>
    </row>
    <row r="25" spans="1:6" s="8" customFormat="1" ht="18.75" customHeight="1" x14ac:dyDescent="0.15">
      <c r="A25" s="9" t="s">
        <v>369</v>
      </c>
      <c r="B25" s="17">
        <v>10678636.529999999</v>
      </c>
      <c r="C25" s="9" t="s">
        <v>370</v>
      </c>
      <c r="D25" s="17">
        <v>10678636.529999999</v>
      </c>
      <c r="E25" s="9" t="s">
        <v>370</v>
      </c>
      <c r="F25" s="17">
        <v>10678636.529999999</v>
      </c>
    </row>
  </sheetData>
  <sheetProtection formatCells="0" formatColumns="0" formatRows="0"/>
  <mergeCells count="3">
    <mergeCell ref="A4:B4"/>
    <mergeCell ref="C4:F4"/>
    <mergeCell ref="A2:F2"/>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5"/>
  <sheetViews>
    <sheetView showGridLines="0" showZeros="0" workbookViewId="0">
      <selection activeCell="F1" sqref="F1:J1048576"/>
    </sheetView>
  </sheetViews>
  <sheetFormatPr defaultRowHeight="14.25" x14ac:dyDescent="0.15"/>
  <cols>
    <col min="1" max="3" width="5.375" customWidth="1"/>
    <col min="4" max="4" width="10" customWidth="1"/>
    <col min="5" max="5" width="16.75" customWidth="1"/>
    <col min="6" max="10" width="15.75" customWidth="1"/>
  </cols>
  <sheetData>
    <row r="1" spans="1:22" ht="14.25" customHeight="1" x14ac:dyDescent="0.15">
      <c r="V1" s="1" t="s">
        <v>327</v>
      </c>
    </row>
    <row r="2" spans="1:22" ht="39" customHeight="1" x14ac:dyDescent="0.15">
      <c r="A2" s="42" t="s">
        <v>229</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204</v>
      </c>
    </row>
    <row r="4" spans="1:22" ht="25.5" customHeight="1" x14ac:dyDescent="0.15">
      <c r="A4" s="39" t="s">
        <v>205</v>
      </c>
      <c r="B4" s="41"/>
      <c r="C4" s="40"/>
      <c r="D4" s="43" t="s">
        <v>206</v>
      </c>
      <c r="E4" s="43" t="s">
        <v>207</v>
      </c>
      <c r="F4" s="43" t="s">
        <v>208</v>
      </c>
      <c r="G4" s="39" t="s">
        <v>209</v>
      </c>
      <c r="H4" s="41"/>
      <c r="I4" s="41"/>
      <c r="J4" s="41"/>
      <c r="K4" s="40"/>
      <c r="L4" s="39" t="s">
        <v>210</v>
      </c>
      <c r="M4" s="41"/>
      <c r="N4" s="41"/>
      <c r="O4" s="41"/>
      <c r="P4" s="41"/>
      <c r="Q4" s="41"/>
      <c r="R4" s="40"/>
      <c r="S4" s="39" t="s">
        <v>211</v>
      </c>
      <c r="T4" s="41"/>
      <c r="U4" s="41"/>
      <c r="V4" s="40"/>
    </row>
    <row r="5" spans="1:22" ht="25.5" customHeight="1" x14ac:dyDescent="0.15">
      <c r="A5" s="43" t="s">
        <v>212</v>
      </c>
      <c r="B5" s="43" t="s">
        <v>213</v>
      </c>
      <c r="C5" s="43" t="s">
        <v>214</v>
      </c>
      <c r="D5" s="45"/>
      <c r="E5" s="45"/>
      <c r="F5" s="45"/>
      <c r="G5" s="43" t="s">
        <v>215</v>
      </c>
      <c r="H5" s="43" t="s">
        <v>216</v>
      </c>
      <c r="I5" s="43" t="s">
        <v>217</v>
      </c>
      <c r="J5" s="43" t="s">
        <v>218</v>
      </c>
      <c r="K5" s="43" t="s">
        <v>219</v>
      </c>
      <c r="L5" s="43" t="s">
        <v>215</v>
      </c>
      <c r="M5" s="43" t="s">
        <v>220</v>
      </c>
      <c r="N5" s="43" t="s">
        <v>221</v>
      </c>
      <c r="O5" s="43" t="s">
        <v>222</v>
      </c>
      <c r="P5" s="43" t="s">
        <v>223</v>
      </c>
      <c r="Q5" s="43" t="s">
        <v>224</v>
      </c>
      <c r="R5" s="43" t="s">
        <v>211</v>
      </c>
      <c r="S5" s="43" t="s">
        <v>215</v>
      </c>
      <c r="T5" s="43" t="s">
        <v>225</v>
      </c>
      <c r="U5" s="43" t="s">
        <v>226</v>
      </c>
      <c r="V5" s="43" t="s">
        <v>227</v>
      </c>
    </row>
    <row r="6" spans="1:22" ht="25.5" customHeight="1" x14ac:dyDescent="0.15">
      <c r="A6" s="44"/>
      <c r="B6" s="44"/>
      <c r="C6" s="44"/>
      <c r="D6" s="44"/>
      <c r="E6" s="44"/>
      <c r="F6" s="44"/>
      <c r="G6" s="44"/>
      <c r="H6" s="44"/>
      <c r="I6" s="44"/>
      <c r="J6" s="44"/>
      <c r="K6" s="44"/>
      <c r="L6" s="44"/>
      <c r="M6" s="44"/>
      <c r="N6" s="44"/>
      <c r="O6" s="44"/>
      <c r="P6" s="44"/>
      <c r="Q6" s="44"/>
      <c r="R6" s="44"/>
      <c r="S6" s="44"/>
      <c r="T6" s="44"/>
      <c r="U6" s="44"/>
      <c r="V6" s="44"/>
    </row>
    <row r="7" spans="1:22" ht="14.25" customHeight="1" x14ac:dyDescent="0.15">
      <c r="A7" s="3" t="s">
        <v>228</v>
      </c>
      <c r="B7" s="3" t="s">
        <v>228</v>
      </c>
      <c r="C7" s="3" t="s">
        <v>228</v>
      </c>
      <c r="D7" s="3" t="s">
        <v>228</v>
      </c>
      <c r="E7" s="3" t="s">
        <v>228</v>
      </c>
      <c r="F7" s="3">
        <v>1</v>
      </c>
      <c r="G7" s="3">
        <v>2</v>
      </c>
      <c r="H7" s="3">
        <v>3</v>
      </c>
      <c r="I7" s="3">
        <v>4</v>
      </c>
      <c r="J7" s="3">
        <v>5</v>
      </c>
      <c r="K7" s="3">
        <v>6</v>
      </c>
      <c r="L7" s="3">
        <v>7</v>
      </c>
      <c r="M7" s="3">
        <v>8</v>
      </c>
      <c r="N7" s="3">
        <v>9</v>
      </c>
      <c r="O7" s="3">
        <v>10</v>
      </c>
      <c r="P7" s="3">
        <v>11</v>
      </c>
      <c r="Q7" s="3">
        <v>12</v>
      </c>
      <c r="R7" s="3">
        <v>13</v>
      </c>
      <c r="S7" s="3">
        <v>14</v>
      </c>
      <c r="T7" s="3">
        <v>15</v>
      </c>
      <c r="U7" s="3">
        <v>16</v>
      </c>
      <c r="V7" s="3">
        <v>17</v>
      </c>
    </row>
    <row r="8" spans="1:22" s="8" customFormat="1" ht="25.5" customHeight="1" x14ac:dyDescent="0.15">
      <c r="A8" s="13"/>
      <c r="B8" s="13"/>
      <c r="C8" s="13"/>
      <c r="D8" s="13"/>
      <c r="E8" s="15" t="s">
        <v>278</v>
      </c>
      <c r="F8" s="16">
        <f t="shared" ref="F8:V8" si="0">F9</f>
        <v>10678636.530000001</v>
      </c>
      <c r="G8" s="16">
        <f t="shared" si="0"/>
        <v>10678636.530000001</v>
      </c>
      <c r="H8" s="16">
        <f t="shared" si="0"/>
        <v>7925443.8899999997</v>
      </c>
      <c r="I8" s="16">
        <f t="shared" si="0"/>
        <v>1811028.64</v>
      </c>
      <c r="J8" s="16">
        <f t="shared" si="0"/>
        <v>942164</v>
      </c>
      <c r="K8" s="16">
        <f t="shared" si="0"/>
        <v>0</v>
      </c>
      <c r="L8" s="16">
        <f t="shared" si="0"/>
        <v>0</v>
      </c>
      <c r="M8" s="16">
        <f t="shared" si="0"/>
        <v>0</v>
      </c>
      <c r="N8" s="16">
        <f t="shared" si="0"/>
        <v>0</v>
      </c>
      <c r="O8" s="16">
        <f t="shared" si="0"/>
        <v>0</v>
      </c>
      <c r="P8" s="16">
        <f t="shared" si="0"/>
        <v>0</v>
      </c>
      <c r="Q8" s="16">
        <f t="shared" si="0"/>
        <v>0</v>
      </c>
      <c r="R8" s="16">
        <f t="shared" si="0"/>
        <v>0</v>
      </c>
      <c r="S8" s="16">
        <f t="shared" si="0"/>
        <v>0</v>
      </c>
      <c r="T8" s="16">
        <f t="shared" si="0"/>
        <v>0</v>
      </c>
      <c r="U8" s="16">
        <f t="shared" si="0"/>
        <v>0</v>
      </c>
      <c r="V8" s="16">
        <f t="shared" si="0"/>
        <v>0</v>
      </c>
    </row>
    <row r="9" spans="1:22" ht="25.5" customHeight="1" x14ac:dyDescent="0.15">
      <c r="A9" s="13"/>
      <c r="B9" s="13"/>
      <c r="C9" s="13"/>
      <c r="D9" s="13"/>
      <c r="E9" s="15" t="s">
        <v>378</v>
      </c>
      <c r="F9" s="16">
        <f t="shared" ref="F9:V9" si="1">SUM(F10:F15)</f>
        <v>10678636.530000001</v>
      </c>
      <c r="G9" s="16">
        <f t="shared" si="1"/>
        <v>10678636.530000001</v>
      </c>
      <c r="H9" s="16">
        <f t="shared" si="1"/>
        <v>7925443.8899999997</v>
      </c>
      <c r="I9" s="16">
        <f t="shared" si="1"/>
        <v>1811028.64</v>
      </c>
      <c r="J9" s="16">
        <f t="shared" si="1"/>
        <v>942164</v>
      </c>
      <c r="K9" s="16">
        <f t="shared" si="1"/>
        <v>0</v>
      </c>
      <c r="L9" s="16">
        <f t="shared" si="1"/>
        <v>0</v>
      </c>
      <c r="M9" s="16">
        <f t="shared" si="1"/>
        <v>0</v>
      </c>
      <c r="N9" s="16">
        <f t="shared" si="1"/>
        <v>0</v>
      </c>
      <c r="O9" s="16">
        <f t="shared" si="1"/>
        <v>0</v>
      </c>
      <c r="P9" s="16">
        <f t="shared" si="1"/>
        <v>0</v>
      </c>
      <c r="Q9" s="16">
        <f t="shared" si="1"/>
        <v>0</v>
      </c>
      <c r="R9" s="16">
        <f t="shared" si="1"/>
        <v>0</v>
      </c>
      <c r="S9" s="16">
        <f t="shared" si="1"/>
        <v>0</v>
      </c>
      <c r="T9" s="16">
        <f t="shared" si="1"/>
        <v>0</v>
      </c>
      <c r="U9" s="16">
        <f t="shared" si="1"/>
        <v>0</v>
      </c>
      <c r="V9" s="16">
        <f t="shared" si="1"/>
        <v>0</v>
      </c>
    </row>
    <row r="10" spans="1:22" ht="25.5" customHeight="1" x14ac:dyDescent="0.15">
      <c r="A10" s="13" t="s">
        <v>379</v>
      </c>
      <c r="B10" s="13" t="s">
        <v>380</v>
      </c>
      <c r="C10" s="13" t="s">
        <v>380</v>
      </c>
      <c r="D10" s="13" t="s">
        <v>377</v>
      </c>
      <c r="E10" s="15" t="s">
        <v>381</v>
      </c>
      <c r="F10" s="16">
        <v>829285.2</v>
      </c>
      <c r="G10" s="16">
        <v>829285.2</v>
      </c>
      <c r="H10" s="16">
        <v>829285.2</v>
      </c>
      <c r="I10" s="16">
        <v>0</v>
      </c>
      <c r="J10" s="16">
        <v>0</v>
      </c>
      <c r="K10" s="16">
        <v>0</v>
      </c>
      <c r="L10" s="16">
        <v>0</v>
      </c>
      <c r="M10" s="16">
        <v>0</v>
      </c>
      <c r="N10" s="16">
        <v>0</v>
      </c>
      <c r="O10" s="16">
        <v>0</v>
      </c>
      <c r="P10" s="16">
        <v>0</v>
      </c>
      <c r="Q10" s="16">
        <v>0</v>
      </c>
      <c r="R10" s="16">
        <v>0</v>
      </c>
      <c r="S10" s="16">
        <v>0</v>
      </c>
      <c r="T10" s="16">
        <v>0</v>
      </c>
      <c r="U10" s="16">
        <v>0</v>
      </c>
      <c r="V10" s="16">
        <v>0</v>
      </c>
    </row>
    <row r="11" spans="1:22" ht="25.5" customHeight="1" x14ac:dyDescent="0.15">
      <c r="A11" s="13" t="s">
        <v>379</v>
      </c>
      <c r="B11" s="13" t="s">
        <v>380</v>
      </c>
      <c r="C11" s="13" t="s">
        <v>382</v>
      </c>
      <c r="D11" s="13" t="s">
        <v>377</v>
      </c>
      <c r="E11" s="15" t="s">
        <v>383</v>
      </c>
      <c r="F11" s="16">
        <v>347054.4</v>
      </c>
      <c r="G11" s="16">
        <v>347054.4</v>
      </c>
      <c r="H11" s="16">
        <v>347054.4</v>
      </c>
      <c r="I11" s="16">
        <v>0</v>
      </c>
      <c r="J11" s="16">
        <v>0</v>
      </c>
      <c r="K11" s="16">
        <v>0</v>
      </c>
      <c r="L11" s="16">
        <v>0</v>
      </c>
      <c r="M11" s="16">
        <v>0</v>
      </c>
      <c r="N11" s="16">
        <v>0</v>
      </c>
      <c r="O11" s="16">
        <v>0</v>
      </c>
      <c r="P11" s="16">
        <v>0</v>
      </c>
      <c r="Q11" s="16">
        <v>0</v>
      </c>
      <c r="R11" s="16">
        <v>0</v>
      </c>
      <c r="S11" s="16">
        <v>0</v>
      </c>
      <c r="T11" s="16">
        <v>0</v>
      </c>
      <c r="U11" s="16">
        <v>0</v>
      </c>
      <c r="V11" s="16">
        <v>0</v>
      </c>
    </row>
    <row r="12" spans="1:22" ht="25.5" customHeight="1" x14ac:dyDescent="0.15">
      <c r="A12" s="13" t="s">
        <v>379</v>
      </c>
      <c r="B12" s="13" t="s">
        <v>384</v>
      </c>
      <c r="C12" s="13" t="s">
        <v>385</v>
      </c>
      <c r="D12" s="13" t="s">
        <v>377</v>
      </c>
      <c r="E12" s="15" t="s">
        <v>386</v>
      </c>
      <c r="F12" s="16">
        <v>54238.97</v>
      </c>
      <c r="G12" s="16">
        <v>54238.97</v>
      </c>
      <c r="H12" s="16">
        <v>54238.97</v>
      </c>
      <c r="I12" s="16">
        <v>0</v>
      </c>
      <c r="J12" s="16">
        <v>0</v>
      </c>
      <c r="K12" s="16">
        <v>0</v>
      </c>
      <c r="L12" s="16">
        <v>0</v>
      </c>
      <c r="M12" s="16">
        <v>0</v>
      </c>
      <c r="N12" s="16">
        <v>0</v>
      </c>
      <c r="O12" s="16">
        <v>0</v>
      </c>
      <c r="P12" s="16">
        <v>0</v>
      </c>
      <c r="Q12" s="16">
        <v>0</v>
      </c>
      <c r="R12" s="16">
        <v>0</v>
      </c>
      <c r="S12" s="16">
        <v>0</v>
      </c>
      <c r="T12" s="16">
        <v>0</v>
      </c>
      <c r="U12" s="16">
        <v>0</v>
      </c>
      <c r="V12" s="16">
        <v>0</v>
      </c>
    </row>
    <row r="13" spans="1:22" ht="25.5" customHeight="1" x14ac:dyDescent="0.15">
      <c r="A13" s="13" t="s">
        <v>387</v>
      </c>
      <c r="B13" s="13" t="s">
        <v>388</v>
      </c>
      <c r="C13" s="13" t="s">
        <v>385</v>
      </c>
      <c r="D13" s="13" t="s">
        <v>377</v>
      </c>
      <c r="E13" s="15" t="s">
        <v>389</v>
      </c>
      <c r="F13" s="16">
        <v>730862.44</v>
      </c>
      <c r="G13" s="16">
        <v>730862.44</v>
      </c>
      <c r="H13" s="16">
        <v>730862.44</v>
      </c>
      <c r="I13" s="16">
        <v>0</v>
      </c>
      <c r="J13" s="16">
        <v>0</v>
      </c>
      <c r="K13" s="16">
        <v>0</v>
      </c>
      <c r="L13" s="16">
        <v>0</v>
      </c>
      <c r="M13" s="16">
        <v>0</v>
      </c>
      <c r="N13" s="16">
        <v>0</v>
      </c>
      <c r="O13" s="16">
        <v>0</v>
      </c>
      <c r="P13" s="16">
        <v>0</v>
      </c>
      <c r="Q13" s="16">
        <v>0</v>
      </c>
      <c r="R13" s="16">
        <v>0</v>
      </c>
      <c r="S13" s="16">
        <v>0</v>
      </c>
      <c r="T13" s="16">
        <v>0</v>
      </c>
      <c r="U13" s="16">
        <v>0</v>
      </c>
      <c r="V13" s="16">
        <v>0</v>
      </c>
    </row>
    <row r="14" spans="1:22" ht="25.5" customHeight="1" x14ac:dyDescent="0.15">
      <c r="A14" s="13" t="s">
        <v>390</v>
      </c>
      <c r="B14" s="13" t="s">
        <v>385</v>
      </c>
      <c r="C14" s="13" t="s">
        <v>385</v>
      </c>
      <c r="D14" s="13" t="s">
        <v>377</v>
      </c>
      <c r="E14" s="15" t="s">
        <v>391</v>
      </c>
      <c r="F14" s="16">
        <v>8171029.4400000004</v>
      </c>
      <c r="G14" s="16">
        <v>8171029.4400000004</v>
      </c>
      <c r="H14" s="16">
        <v>5417836.7999999998</v>
      </c>
      <c r="I14" s="16">
        <v>1811028.64</v>
      </c>
      <c r="J14" s="16">
        <v>942164</v>
      </c>
      <c r="K14" s="16">
        <v>0</v>
      </c>
      <c r="L14" s="16">
        <v>0</v>
      </c>
      <c r="M14" s="16">
        <v>0</v>
      </c>
      <c r="N14" s="16">
        <v>0</v>
      </c>
      <c r="O14" s="16">
        <v>0</v>
      </c>
      <c r="P14" s="16">
        <v>0</v>
      </c>
      <c r="Q14" s="16">
        <v>0</v>
      </c>
      <c r="R14" s="16">
        <v>0</v>
      </c>
      <c r="S14" s="16">
        <v>0</v>
      </c>
      <c r="T14" s="16">
        <v>0</v>
      </c>
      <c r="U14" s="16">
        <v>0</v>
      </c>
      <c r="V14" s="16">
        <v>0</v>
      </c>
    </row>
    <row r="15" spans="1:22" ht="25.5" customHeight="1" x14ac:dyDescent="0.15">
      <c r="A15" s="13" t="s">
        <v>392</v>
      </c>
      <c r="B15" s="13" t="s">
        <v>393</v>
      </c>
      <c r="C15" s="13" t="s">
        <v>385</v>
      </c>
      <c r="D15" s="13" t="s">
        <v>377</v>
      </c>
      <c r="E15" s="15" t="s">
        <v>394</v>
      </c>
      <c r="F15" s="16">
        <v>546166.07999999996</v>
      </c>
      <c r="G15" s="16">
        <v>546166.07999999996</v>
      </c>
      <c r="H15" s="16">
        <v>546166.07999999996</v>
      </c>
      <c r="I15" s="16">
        <v>0</v>
      </c>
      <c r="J15" s="16">
        <v>0</v>
      </c>
      <c r="K15" s="16">
        <v>0</v>
      </c>
      <c r="L15" s="16">
        <v>0</v>
      </c>
      <c r="M15" s="16">
        <v>0</v>
      </c>
      <c r="N15" s="16">
        <v>0</v>
      </c>
      <c r="O15" s="16">
        <v>0</v>
      </c>
      <c r="P15" s="16">
        <v>0</v>
      </c>
      <c r="Q15" s="16">
        <v>0</v>
      </c>
      <c r="R15" s="16">
        <v>0</v>
      </c>
      <c r="S15" s="16">
        <v>0</v>
      </c>
      <c r="T15" s="16">
        <v>0</v>
      </c>
      <c r="U15" s="16">
        <v>0</v>
      </c>
      <c r="V15" s="16">
        <v>0</v>
      </c>
    </row>
  </sheetData>
  <sheetProtection formatCells="0" formatColumns="0" formatRows="0"/>
  <mergeCells count="27">
    <mergeCell ref="C5:C6"/>
    <mergeCell ref="D4:D6"/>
    <mergeCell ref="E4:E6"/>
    <mergeCell ref="L4:R4"/>
    <mergeCell ref="L5:L6"/>
    <mergeCell ref="M5:M6"/>
    <mergeCell ref="N5:N6"/>
    <mergeCell ref="O5:O6"/>
    <mergeCell ref="P5:P6"/>
    <mergeCell ref="Q5:Q6"/>
    <mergeCell ref="R5:R6"/>
    <mergeCell ref="A2:V2"/>
    <mergeCell ref="S4:V4"/>
    <mergeCell ref="S5:S6"/>
    <mergeCell ref="T5:T6"/>
    <mergeCell ref="U5:U6"/>
    <mergeCell ref="V5:V6"/>
    <mergeCell ref="F4:F6"/>
    <mergeCell ref="G4:K4"/>
    <mergeCell ref="G5:G6"/>
    <mergeCell ref="H5:H6"/>
    <mergeCell ref="I5:I6"/>
    <mergeCell ref="J5:J6"/>
    <mergeCell ref="K5:K6"/>
    <mergeCell ref="A4:C4"/>
    <mergeCell ref="A5:A6"/>
    <mergeCell ref="B5:B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7"/>
  <sheetViews>
    <sheetView showGridLines="0" workbookViewId="0">
      <selection activeCell="A7" sqref="A7:B7"/>
    </sheetView>
  </sheetViews>
  <sheetFormatPr defaultRowHeight="14.25" x14ac:dyDescent="0.15"/>
  <cols>
    <col min="1" max="1" width="14.125" customWidth="1"/>
    <col min="2" max="2" width="25.75" customWidth="1"/>
    <col min="3" max="3" width="15" customWidth="1"/>
    <col min="4" max="4" width="23.5" customWidth="1"/>
    <col min="5" max="5" width="15" customWidth="1"/>
  </cols>
  <sheetData>
    <row r="1" spans="1:5" ht="14.25" customHeight="1" x14ac:dyDescent="0.15">
      <c r="E1" s="1" t="s">
        <v>328</v>
      </c>
    </row>
    <row r="2" spans="1:5" ht="38.25" customHeight="1" x14ac:dyDescent="0.15">
      <c r="A2" s="42" t="s">
        <v>325</v>
      </c>
      <c r="B2" s="42"/>
      <c r="C2" s="42"/>
      <c r="D2" s="42"/>
      <c r="E2" s="42"/>
    </row>
    <row r="3" spans="1:5" ht="14.25" customHeight="1" x14ac:dyDescent="0.15">
      <c r="E3" s="1" t="s">
        <v>326</v>
      </c>
    </row>
    <row r="4" spans="1:5" ht="33.75" customHeight="1" x14ac:dyDescent="0.15">
      <c r="A4" s="3" t="s">
        <v>319</v>
      </c>
      <c r="B4" s="3" t="s">
        <v>320</v>
      </c>
      <c r="C4" s="3" t="s">
        <v>321</v>
      </c>
      <c r="D4" s="3" t="s">
        <v>322</v>
      </c>
      <c r="E4" s="3" t="s">
        <v>323</v>
      </c>
    </row>
    <row r="5" spans="1:5" ht="12.75" customHeight="1" x14ac:dyDescent="0.15">
      <c r="A5" s="3" t="s">
        <v>324</v>
      </c>
      <c r="B5" s="3" t="s">
        <v>324</v>
      </c>
      <c r="C5" s="3" t="s">
        <v>324</v>
      </c>
      <c r="D5" s="3" t="s">
        <v>324</v>
      </c>
      <c r="E5" s="3" t="s">
        <v>324</v>
      </c>
    </row>
    <row r="6" spans="1:5" s="8" customFormat="1" ht="21.75" customHeight="1" x14ac:dyDescent="0.15">
      <c r="A6" s="18"/>
      <c r="B6" s="18" t="s">
        <v>278</v>
      </c>
      <c r="C6" s="19"/>
      <c r="D6" s="19"/>
      <c r="E6" s="20">
        <f>E7</f>
        <v>10678636.530000001</v>
      </c>
    </row>
    <row r="7" spans="1:5" ht="21.75" customHeight="1" x14ac:dyDescent="0.15">
      <c r="A7" s="18" t="s">
        <v>377</v>
      </c>
      <c r="B7" s="18" t="s">
        <v>378</v>
      </c>
      <c r="C7" s="19"/>
      <c r="D7" s="19"/>
      <c r="E7" s="20">
        <f>E8+E17+E34</f>
        <v>10678636.530000001</v>
      </c>
    </row>
    <row r="8" spans="1:5" ht="21.75" customHeight="1" x14ac:dyDescent="0.15">
      <c r="A8" s="18" t="s">
        <v>423</v>
      </c>
      <c r="B8" s="18" t="s">
        <v>424</v>
      </c>
      <c r="C8" s="19">
        <v>301</v>
      </c>
      <c r="D8" s="19" t="s">
        <v>425</v>
      </c>
      <c r="E8" s="20">
        <f>SUM(E9:E16)</f>
        <v>7925443.8900000006</v>
      </c>
    </row>
    <row r="9" spans="1:5" ht="21.75" customHeight="1" x14ac:dyDescent="0.15">
      <c r="A9" s="18" t="s">
        <v>426</v>
      </c>
      <c r="B9" s="18" t="s">
        <v>427</v>
      </c>
      <c r="C9" s="19">
        <v>30101</v>
      </c>
      <c r="D9" s="19" t="s">
        <v>428</v>
      </c>
      <c r="E9" s="20">
        <v>3154228.8</v>
      </c>
    </row>
    <row r="10" spans="1:5" ht="21.75" customHeight="1" x14ac:dyDescent="0.15">
      <c r="A10" s="18" t="s">
        <v>426</v>
      </c>
      <c r="B10" s="18" t="s">
        <v>427</v>
      </c>
      <c r="C10" s="19">
        <v>30102</v>
      </c>
      <c r="D10" s="19" t="s">
        <v>429</v>
      </c>
      <c r="E10" s="20">
        <v>2263608</v>
      </c>
    </row>
    <row r="11" spans="1:5" ht="21.75" customHeight="1" x14ac:dyDescent="0.15">
      <c r="A11" s="18" t="s">
        <v>426</v>
      </c>
      <c r="B11" s="18" t="s">
        <v>427</v>
      </c>
      <c r="C11" s="19">
        <v>30108</v>
      </c>
      <c r="D11" s="19" t="s">
        <v>430</v>
      </c>
      <c r="E11" s="20">
        <v>829285.2</v>
      </c>
    </row>
    <row r="12" spans="1:5" ht="21.75" customHeight="1" x14ac:dyDescent="0.15">
      <c r="A12" s="18" t="s">
        <v>426</v>
      </c>
      <c r="B12" s="18" t="s">
        <v>427</v>
      </c>
      <c r="C12" s="19">
        <v>30109</v>
      </c>
      <c r="D12" s="19" t="s">
        <v>431</v>
      </c>
      <c r="E12" s="20">
        <v>347054.4</v>
      </c>
    </row>
    <row r="13" spans="1:5" ht="21.75" customHeight="1" x14ac:dyDescent="0.15">
      <c r="A13" s="18" t="s">
        <v>426</v>
      </c>
      <c r="B13" s="18" t="s">
        <v>427</v>
      </c>
      <c r="C13" s="19">
        <v>30110</v>
      </c>
      <c r="D13" s="19" t="s">
        <v>432</v>
      </c>
      <c r="E13" s="20">
        <v>370862.44</v>
      </c>
    </row>
    <row r="14" spans="1:5" ht="21.75" customHeight="1" x14ac:dyDescent="0.15">
      <c r="A14" s="18" t="s">
        <v>426</v>
      </c>
      <c r="B14" s="18" t="s">
        <v>427</v>
      </c>
      <c r="C14" s="19">
        <v>30112</v>
      </c>
      <c r="D14" s="19" t="s">
        <v>433</v>
      </c>
      <c r="E14" s="20">
        <v>54238.97</v>
      </c>
    </row>
    <row r="15" spans="1:5" ht="21.75" customHeight="1" x14ac:dyDescent="0.15">
      <c r="A15" s="18" t="s">
        <v>426</v>
      </c>
      <c r="B15" s="18" t="s">
        <v>427</v>
      </c>
      <c r="C15" s="19">
        <v>30113</v>
      </c>
      <c r="D15" s="19" t="s">
        <v>394</v>
      </c>
      <c r="E15" s="20">
        <v>546166.07999999996</v>
      </c>
    </row>
    <row r="16" spans="1:5" ht="21.75" customHeight="1" x14ac:dyDescent="0.15">
      <c r="A16" s="18" t="s">
        <v>426</v>
      </c>
      <c r="B16" s="18" t="s">
        <v>427</v>
      </c>
      <c r="C16" s="19">
        <v>30114</v>
      </c>
      <c r="D16" s="19" t="s">
        <v>434</v>
      </c>
      <c r="E16" s="20">
        <v>360000</v>
      </c>
    </row>
    <row r="17" spans="1:5" ht="21.75" customHeight="1" x14ac:dyDescent="0.15">
      <c r="A17" s="18" t="s">
        <v>423</v>
      </c>
      <c r="B17" s="18" t="s">
        <v>424</v>
      </c>
      <c r="C17" s="19">
        <v>302</v>
      </c>
      <c r="D17" s="19" t="s">
        <v>435</v>
      </c>
      <c r="E17" s="20">
        <f>SUM(E18:E33)</f>
        <v>1811028.6400000001</v>
      </c>
    </row>
    <row r="18" spans="1:5" ht="21.75" customHeight="1" x14ac:dyDescent="0.15">
      <c r="A18" s="18" t="s">
        <v>426</v>
      </c>
      <c r="B18" s="18" t="s">
        <v>427</v>
      </c>
      <c r="C18" s="19">
        <v>30201</v>
      </c>
      <c r="D18" s="19" t="s">
        <v>436</v>
      </c>
      <c r="E18" s="20">
        <v>234028.64</v>
      </c>
    </row>
    <row r="19" spans="1:5" ht="21.75" customHeight="1" x14ac:dyDescent="0.15">
      <c r="A19" s="18" t="s">
        <v>426</v>
      </c>
      <c r="B19" s="18" t="s">
        <v>427</v>
      </c>
      <c r="C19" s="19">
        <v>30205</v>
      </c>
      <c r="D19" s="19" t="s">
        <v>437</v>
      </c>
      <c r="E19" s="20">
        <v>8000</v>
      </c>
    </row>
    <row r="20" spans="1:5" ht="21.75" customHeight="1" x14ac:dyDescent="0.15">
      <c r="A20" s="18" t="s">
        <v>426</v>
      </c>
      <c r="B20" s="18" t="s">
        <v>427</v>
      </c>
      <c r="C20" s="19">
        <v>30206</v>
      </c>
      <c r="D20" s="19" t="s">
        <v>438</v>
      </c>
      <c r="E20" s="20">
        <v>60000.959999999999</v>
      </c>
    </row>
    <row r="21" spans="1:5" ht="21.75" customHeight="1" x14ac:dyDescent="0.15">
      <c r="A21" s="18" t="s">
        <v>426</v>
      </c>
      <c r="B21" s="18" t="s">
        <v>427</v>
      </c>
      <c r="C21" s="19">
        <v>30207</v>
      </c>
      <c r="D21" s="19" t="s">
        <v>439</v>
      </c>
      <c r="E21" s="20">
        <v>80000</v>
      </c>
    </row>
    <row r="22" spans="1:5" ht="21.75" customHeight="1" x14ac:dyDescent="0.15">
      <c r="A22" s="18" t="s">
        <v>426</v>
      </c>
      <c r="B22" s="18" t="s">
        <v>427</v>
      </c>
      <c r="C22" s="19">
        <v>30211</v>
      </c>
      <c r="D22" s="19" t="s">
        <v>440</v>
      </c>
      <c r="E22" s="20">
        <v>200000</v>
      </c>
    </row>
    <row r="23" spans="1:5" ht="21.75" customHeight="1" x14ac:dyDescent="0.15">
      <c r="A23" s="18" t="s">
        <v>426</v>
      </c>
      <c r="B23" s="18" t="s">
        <v>427</v>
      </c>
      <c r="C23" s="19">
        <v>30213</v>
      </c>
      <c r="D23" s="19" t="s">
        <v>441</v>
      </c>
      <c r="E23" s="20">
        <v>150000</v>
      </c>
    </row>
    <row r="24" spans="1:5" ht="21.75" customHeight="1" x14ac:dyDescent="0.15">
      <c r="A24" s="18" t="s">
        <v>426</v>
      </c>
      <c r="B24" s="18" t="s">
        <v>427</v>
      </c>
      <c r="C24" s="19">
        <v>30215</v>
      </c>
      <c r="D24" s="19" t="s">
        <v>442</v>
      </c>
      <c r="E24" s="20">
        <v>10000</v>
      </c>
    </row>
    <row r="25" spans="1:5" ht="21.75" customHeight="1" x14ac:dyDescent="0.15">
      <c r="A25" s="18" t="s">
        <v>426</v>
      </c>
      <c r="B25" s="18" t="s">
        <v>427</v>
      </c>
      <c r="C25" s="19">
        <v>30216</v>
      </c>
      <c r="D25" s="19" t="s">
        <v>443</v>
      </c>
      <c r="E25" s="20">
        <v>68270.759999999995</v>
      </c>
    </row>
    <row r="26" spans="1:5" ht="21.75" customHeight="1" x14ac:dyDescent="0.15">
      <c r="A26" s="18" t="s">
        <v>426</v>
      </c>
      <c r="B26" s="18" t="s">
        <v>427</v>
      </c>
      <c r="C26" s="19">
        <v>30217</v>
      </c>
      <c r="D26" s="19" t="s">
        <v>444</v>
      </c>
      <c r="E26" s="20">
        <v>150000</v>
      </c>
    </row>
    <row r="27" spans="1:5" ht="21.75" customHeight="1" x14ac:dyDescent="0.15">
      <c r="A27" s="18" t="s">
        <v>426</v>
      </c>
      <c r="B27" s="18" t="s">
        <v>427</v>
      </c>
      <c r="C27" s="19">
        <v>30226</v>
      </c>
      <c r="D27" s="19" t="s">
        <v>445</v>
      </c>
      <c r="E27" s="20">
        <v>289358</v>
      </c>
    </row>
    <row r="28" spans="1:5" ht="21.75" customHeight="1" x14ac:dyDescent="0.15">
      <c r="A28" s="18" t="s">
        <v>426</v>
      </c>
      <c r="B28" s="18" t="s">
        <v>427</v>
      </c>
      <c r="C28" s="19">
        <v>30227</v>
      </c>
      <c r="D28" s="19" t="s">
        <v>446</v>
      </c>
      <c r="E28" s="20">
        <v>100000</v>
      </c>
    </row>
    <row r="29" spans="1:5" ht="21.75" customHeight="1" x14ac:dyDescent="0.15">
      <c r="A29" s="18" t="s">
        <v>426</v>
      </c>
      <c r="B29" s="18" t="s">
        <v>427</v>
      </c>
      <c r="C29" s="19">
        <v>30228</v>
      </c>
      <c r="D29" s="19" t="s">
        <v>447</v>
      </c>
      <c r="E29" s="20">
        <v>91027.68</v>
      </c>
    </row>
    <row r="30" spans="1:5" ht="21.75" customHeight="1" x14ac:dyDescent="0.15">
      <c r="A30" s="18" t="s">
        <v>426</v>
      </c>
      <c r="B30" s="18" t="s">
        <v>427</v>
      </c>
      <c r="C30" s="19">
        <v>30229</v>
      </c>
      <c r="D30" s="19" t="s">
        <v>448</v>
      </c>
      <c r="E30" s="20">
        <v>113784.6</v>
      </c>
    </row>
    <row r="31" spans="1:5" ht="21.75" customHeight="1" x14ac:dyDescent="0.15">
      <c r="A31" s="18" t="s">
        <v>426</v>
      </c>
      <c r="B31" s="18" t="s">
        <v>427</v>
      </c>
      <c r="C31" s="19">
        <v>30231</v>
      </c>
      <c r="D31" s="19" t="s">
        <v>449</v>
      </c>
      <c r="E31" s="20">
        <v>80000</v>
      </c>
    </row>
    <row r="32" spans="1:5" ht="21.75" customHeight="1" x14ac:dyDescent="0.15">
      <c r="A32" s="18" t="s">
        <v>426</v>
      </c>
      <c r="B32" s="18" t="s">
        <v>427</v>
      </c>
      <c r="C32" s="19">
        <v>30239</v>
      </c>
      <c r="D32" s="19" t="s">
        <v>450</v>
      </c>
      <c r="E32" s="20">
        <v>50000</v>
      </c>
    </row>
    <row r="33" spans="1:5" ht="21.75" customHeight="1" x14ac:dyDescent="0.15">
      <c r="A33" s="18" t="s">
        <v>426</v>
      </c>
      <c r="B33" s="18" t="s">
        <v>427</v>
      </c>
      <c r="C33" s="19">
        <v>30299</v>
      </c>
      <c r="D33" s="19" t="s">
        <v>451</v>
      </c>
      <c r="E33" s="20">
        <v>126558</v>
      </c>
    </row>
    <row r="34" spans="1:5" ht="21.75" customHeight="1" x14ac:dyDescent="0.15">
      <c r="A34" s="18" t="s">
        <v>423</v>
      </c>
      <c r="B34" s="18" t="s">
        <v>424</v>
      </c>
      <c r="C34" s="19">
        <v>303</v>
      </c>
      <c r="D34" s="19" t="s">
        <v>452</v>
      </c>
      <c r="E34" s="20">
        <f>SUM(E35:E37)</f>
        <v>942164</v>
      </c>
    </row>
    <row r="35" spans="1:5" ht="21.75" customHeight="1" x14ac:dyDescent="0.15">
      <c r="A35" s="18" t="s">
        <v>426</v>
      </c>
      <c r="B35" s="18" t="s">
        <v>427</v>
      </c>
      <c r="C35" s="19">
        <v>30302</v>
      </c>
      <c r="D35" s="19" t="s">
        <v>453</v>
      </c>
      <c r="E35" s="20">
        <v>105000</v>
      </c>
    </row>
    <row r="36" spans="1:5" ht="21.75" customHeight="1" x14ac:dyDescent="0.15">
      <c r="A36" s="18" t="s">
        <v>426</v>
      </c>
      <c r="B36" s="18" t="s">
        <v>427</v>
      </c>
      <c r="C36" s="19">
        <v>30305</v>
      </c>
      <c r="D36" s="19" t="s">
        <v>454</v>
      </c>
      <c r="E36" s="20">
        <v>37164</v>
      </c>
    </row>
    <row r="37" spans="1:5" ht="21.75" customHeight="1" x14ac:dyDescent="0.15">
      <c r="A37" s="18" t="s">
        <v>426</v>
      </c>
      <c r="B37" s="18" t="s">
        <v>427</v>
      </c>
      <c r="C37" s="19">
        <v>30309</v>
      </c>
      <c r="D37" s="19" t="s">
        <v>455</v>
      </c>
      <c r="E37" s="20">
        <v>800000</v>
      </c>
    </row>
  </sheetData>
  <sheetProtection formatCells="0" formatColumns="0" formatRows="0"/>
  <mergeCells count="1">
    <mergeCell ref="A2:E2"/>
  </mergeCells>
  <phoneticPr fontId="2" type="noConversion"/>
  <pageMargins left="0.75" right="0.75" top="1" bottom="1" header="0.5" footer="0.5"/>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4"/>
  <sheetViews>
    <sheetView showGridLines="0" showZeros="0" workbookViewId="0">
      <selection activeCell="F1" sqref="F1:S1048576"/>
    </sheetView>
  </sheetViews>
  <sheetFormatPr defaultRowHeight="14.25" x14ac:dyDescent="0.15"/>
  <cols>
    <col min="1" max="3" width="5.5" customWidth="1"/>
    <col min="4" max="4" width="11.375" customWidth="1"/>
    <col min="5" max="5" width="15.375" customWidth="1"/>
    <col min="6" max="19" width="16.5" customWidth="1"/>
  </cols>
  <sheetData>
    <row r="1" spans="1:20" ht="14.25" customHeight="1" x14ac:dyDescent="0.15">
      <c r="T1" s="1" t="s">
        <v>329</v>
      </c>
    </row>
    <row r="2" spans="1:20" ht="37.5" customHeight="1" x14ac:dyDescent="0.15">
      <c r="A2" s="42" t="s">
        <v>164</v>
      </c>
      <c r="B2" s="42"/>
      <c r="C2" s="42"/>
      <c r="D2" s="42"/>
      <c r="E2" s="42"/>
      <c r="F2" s="42"/>
      <c r="G2" s="42"/>
      <c r="H2" s="42"/>
      <c r="I2" s="42"/>
      <c r="J2" s="42"/>
      <c r="K2" s="42"/>
      <c r="L2" s="42"/>
      <c r="M2" s="42"/>
      <c r="N2" s="42"/>
      <c r="O2" s="42"/>
      <c r="P2" s="42"/>
      <c r="Q2" s="42"/>
      <c r="R2" s="42"/>
      <c r="S2" s="42"/>
      <c r="T2" s="42"/>
    </row>
    <row r="3" spans="1:20" ht="14.25" customHeight="1" x14ac:dyDescent="0.15">
      <c r="T3" s="1" t="s">
        <v>18</v>
      </c>
    </row>
    <row r="4" spans="1:20" ht="25.5" customHeight="1" x14ac:dyDescent="0.15">
      <c r="A4" s="39" t="s">
        <v>112</v>
      </c>
      <c r="B4" s="41"/>
      <c r="C4" s="40"/>
      <c r="D4" s="43" t="s">
        <v>21</v>
      </c>
      <c r="E4" s="43" t="s">
        <v>113</v>
      </c>
      <c r="F4" s="43" t="s">
        <v>68</v>
      </c>
      <c r="G4" s="39" t="s">
        <v>150</v>
      </c>
      <c r="H4" s="41"/>
      <c r="I4" s="41"/>
      <c r="J4" s="41"/>
      <c r="K4" s="40"/>
      <c r="L4" s="43" t="s">
        <v>155</v>
      </c>
      <c r="M4" s="43" t="s">
        <v>156</v>
      </c>
      <c r="N4" s="43" t="s">
        <v>157</v>
      </c>
      <c r="O4" s="43" t="s">
        <v>158</v>
      </c>
      <c r="P4" s="43" t="s">
        <v>159</v>
      </c>
      <c r="Q4" s="43" t="s">
        <v>160</v>
      </c>
      <c r="R4" s="43" t="s">
        <v>161</v>
      </c>
      <c r="S4" s="43" t="s">
        <v>162</v>
      </c>
      <c r="T4" s="43" t="s">
        <v>163</v>
      </c>
    </row>
    <row r="5" spans="1:20" ht="42.75" customHeight="1" x14ac:dyDescent="0.15">
      <c r="A5" s="3" t="s">
        <v>114</v>
      </c>
      <c r="B5" s="3" t="s">
        <v>115</v>
      </c>
      <c r="C5" s="3" t="s">
        <v>116</v>
      </c>
      <c r="D5" s="44"/>
      <c r="E5" s="44"/>
      <c r="F5" s="44"/>
      <c r="G5" s="3" t="s">
        <v>126</v>
      </c>
      <c r="H5" s="3" t="s">
        <v>151</v>
      </c>
      <c r="I5" s="3" t="s">
        <v>152</v>
      </c>
      <c r="J5" s="3" t="s">
        <v>153</v>
      </c>
      <c r="K5" s="3" t="s">
        <v>154</v>
      </c>
      <c r="L5" s="44"/>
      <c r="M5" s="44"/>
      <c r="N5" s="44"/>
      <c r="O5" s="44"/>
      <c r="P5" s="44"/>
      <c r="Q5" s="44"/>
      <c r="R5" s="44"/>
      <c r="S5" s="44"/>
      <c r="T5" s="44"/>
    </row>
    <row r="6" spans="1:20" ht="15" customHeight="1" x14ac:dyDescent="0.15">
      <c r="A6" s="3" t="s">
        <v>89</v>
      </c>
      <c r="B6" s="3" t="s">
        <v>89</v>
      </c>
      <c r="C6" s="3" t="s">
        <v>89</v>
      </c>
      <c r="D6" s="3" t="s">
        <v>89</v>
      </c>
      <c r="E6" s="3" t="s">
        <v>89</v>
      </c>
      <c r="F6" s="3">
        <v>1</v>
      </c>
      <c r="G6" s="3">
        <v>2</v>
      </c>
      <c r="H6" s="3">
        <v>3</v>
      </c>
      <c r="I6" s="3">
        <v>4</v>
      </c>
      <c r="J6" s="3">
        <v>5</v>
      </c>
      <c r="K6" s="3">
        <v>6</v>
      </c>
      <c r="L6" s="3">
        <v>7</v>
      </c>
      <c r="M6" s="3">
        <v>8</v>
      </c>
      <c r="N6" s="3">
        <v>9</v>
      </c>
      <c r="O6" s="3">
        <v>10</v>
      </c>
      <c r="P6" s="3">
        <v>11</v>
      </c>
      <c r="Q6" s="3">
        <v>12</v>
      </c>
      <c r="R6" s="3">
        <v>13</v>
      </c>
      <c r="S6" s="3">
        <v>14</v>
      </c>
      <c r="T6" s="3">
        <v>15</v>
      </c>
    </row>
    <row r="7" spans="1:20" s="8" customFormat="1" ht="25.5" customHeight="1" x14ac:dyDescent="0.15">
      <c r="A7" s="13"/>
      <c r="B7" s="13"/>
      <c r="C7" s="13"/>
      <c r="D7" s="13"/>
      <c r="E7" s="15" t="s">
        <v>278</v>
      </c>
      <c r="F7" s="16">
        <f t="shared" ref="F7:T7" si="0">F8</f>
        <v>7925443.8899999997</v>
      </c>
      <c r="G7" s="16">
        <f t="shared" si="0"/>
        <v>5417836.7999999998</v>
      </c>
      <c r="H7" s="16">
        <f t="shared" si="0"/>
        <v>3154228.8</v>
      </c>
      <c r="I7" s="16">
        <f t="shared" si="0"/>
        <v>2263608</v>
      </c>
      <c r="J7" s="16">
        <f t="shared" si="0"/>
        <v>0</v>
      </c>
      <c r="K7" s="16">
        <f t="shared" si="0"/>
        <v>0</v>
      </c>
      <c r="L7" s="16">
        <f t="shared" si="0"/>
        <v>829285.2</v>
      </c>
      <c r="M7" s="16">
        <f t="shared" si="0"/>
        <v>347054.4</v>
      </c>
      <c r="N7" s="16">
        <f t="shared" si="0"/>
        <v>370862.44</v>
      </c>
      <c r="O7" s="16">
        <f t="shared" si="0"/>
        <v>546166.07999999996</v>
      </c>
      <c r="P7" s="16">
        <f t="shared" si="0"/>
        <v>0</v>
      </c>
      <c r="Q7" s="16">
        <f t="shared" si="0"/>
        <v>0</v>
      </c>
      <c r="R7" s="16">
        <f t="shared" si="0"/>
        <v>54238.97</v>
      </c>
      <c r="S7" s="16">
        <f t="shared" si="0"/>
        <v>360000</v>
      </c>
      <c r="T7" s="16">
        <f t="shared" si="0"/>
        <v>0</v>
      </c>
    </row>
    <row r="8" spans="1:20" ht="25.5" customHeight="1" x14ac:dyDescent="0.15">
      <c r="A8" s="13"/>
      <c r="B8" s="13"/>
      <c r="C8" s="13"/>
      <c r="D8" s="13"/>
      <c r="E8" s="15" t="s">
        <v>378</v>
      </c>
      <c r="F8" s="16">
        <f t="shared" ref="F8:T8" si="1">SUM(F9:F14)</f>
        <v>7925443.8899999997</v>
      </c>
      <c r="G8" s="16">
        <f t="shared" si="1"/>
        <v>5417836.7999999998</v>
      </c>
      <c r="H8" s="16">
        <f t="shared" si="1"/>
        <v>3154228.8</v>
      </c>
      <c r="I8" s="16">
        <f t="shared" si="1"/>
        <v>2263608</v>
      </c>
      <c r="J8" s="16">
        <f t="shared" si="1"/>
        <v>0</v>
      </c>
      <c r="K8" s="16">
        <f t="shared" si="1"/>
        <v>0</v>
      </c>
      <c r="L8" s="16">
        <f t="shared" si="1"/>
        <v>829285.2</v>
      </c>
      <c r="M8" s="16">
        <f t="shared" si="1"/>
        <v>347054.4</v>
      </c>
      <c r="N8" s="16">
        <f t="shared" si="1"/>
        <v>370862.44</v>
      </c>
      <c r="O8" s="16">
        <f t="shared" si="1"/>
        <v>546166.07999999996</v>
      </c>
      <c r="P8" s="16">
        <f t="shared" si="1"/>
        <v>0</v>
      </c>
      <c r="Q8" s="16">
        <f t="shared" si="1"/>
        <v>0</v>
      </c>
      <c r="R8" s="16">
        <f t="shared" si="1"/>
        <v>54238.97</v>
      </c>
      <c r="S8" s="16">
        <f t="shared" si="1"/>
        <v>360000</v>
      </c>
      <c r="T8" s="16">
        <f t="shared" si="1"/>
        <v>0</v>
      </c>
    </row>
    <row r="9" spans="1:20" ht="25.5" customHeight="1" x14ac:dyDescent="0.15">
      <c r="A9" s="13" t="s">
        <v>379</v>
      </c>
      <c r="B9" s="13" t="s">
        <v>380</v>
      </c>
      <c r="C9" s="13" t="s">
        <v>380</v>
      </c>
      <c r="D9" s="13" t="s">
        <v>377</v>
      </c>
      <c r="E9" s="15" t="s">
        <v>381</v>
      </c>
      <c r="F9" s="16">
        <v>829285.2</v>
      </c>
      <c r="G9" s="16">
        <v>0</v>
      </c>
      <c r="H9" s="16">
        <v>0</v>
      </c>
      <c r="I9" s="16">
        <v>0</v>
      </c>
      <c r="J9" s="16">
        <v>0</v>
      </c>
      <c r="K9" s="16">
        <v>0</v>
      </c>
      <c r="L9" s="16">
        <v>829285.2</v>
      </c>
      <c r="M9" s="16">
        <v>0</v>
      </c>
      <c r="N9" s="16">
        <v>0</v>
      </c>
      <c r="O9" s="16">
        <v>0</v>
      </c>
      <c r="P9" s="16">
        <v>0</v>
      </c>
      <c r="Q9" s="16">
        <v>0</v>
      </c>
      <c r="R9" s="16">
        <v>0</v>
      </c>
      <c r="S9" s="16">
        <v>0</v>
      </c>
      <c r="T9" s="16">
        <v>0</v>
      </c>
    </row>
    <row r="10" spans="1:20" ht="25.5" customHeight="1" x14ac:dyDescent="0.15">
      <c r="A10" s="13" t="s">
        <v>379</v>
      </c>
      <c r="B10" s="13" t="s">
        <v>380</v>
      </c>
      <c r="C10" s="13" t="s">
        <v>382</v>
      </c>
      <c r="D10" s="13" t="s">
        <v>377</v>
      </c>
      <c r="E10" s="15" t="s">
        <v>383</v>
      </c>
      <c r="F10" s="16">
        <v>347054.4</v>
      </c>
      <c r="G10" s="16">
        <v>0</v>
      </c>
      <c r="H10" s="16">
        <v>0</v>
      </c>
      <c r="I10" s="16">
        <v>0</v>
      </c>
      <c r="J10" s="16">
        <v>0</v>
      </c>
      <c r="K10" s="16">
        <v>0</v>
      </c>
      <c r="L10" s="16">
        <v>0</v>
      </c>
      <c r="M10" s="16">
        <v>347054.4</v>
      </c>
      <c r="N10" s="16">
        <v>0</v>
      </c>
      <c r="O10" s="16">
        <v>0</v>
      </c>
      <c r="P10" s="16">
        <v>0</v>
      </c>
      <c r="Q10" s="16">
        <v>0</v>
      </c>
      <c r="R10" s="16">
        <v>0</v>
      </c>
      <c r="S10" s="16">
        <v>0</v>
      </c>
      <c r="T10" s="16">
        <v>0</v>
      </c>
    </row>
    <row r="11" spans="1:20" ht="25.5" customHeight="1" x14ac:dyDescent="0.15">
      <c r="A11" s="13" t="s">
        <v>379</v>
      </c>
      <c r="B11" s="13" t="s">
        <v>384</v>
      </c>
      <c r="C11" s="13" t="s">
        <v>385</v>
      </c>
      <c r="D11" s="13" t="s">
        <v>377</v>
      </c>
      <c r="E11" s="15" t="s">
        <v>386</v>
      </c>
      <c r="F11" s="16">
        <v>54238.97</v>
      </c>
      <c r="G11" s="16">
        <v>0</v>
      </c>
      <c r="H11" s="16">
        <v>0</v>
      </c>
      <c r="I11" s="16">
        <v>0</v>
      </c>
      <c r="J11" s="16">
        <v>0</v>
      </c>
      <c r="K11" s="16">
        <v>0</v>
      </c>
      <c r="L11" s="16">
        <v>0</v>
      </c>
      <c r="M11" s="16">
        <v>0</v>
      </c>
      <c r="N11" s="16">
        <v>0</v>
      </c>
      <c r="O11" s="16">
        <v>0</v>
      </c>
      <c r="P11" s="16">
        <v>0</v>
      </c>
      <c r="Q11" s="16">
        <v>0</v>
      </c>
      <c r="R11" s="16">
        <v>54238.97</v>
      </c>
      <c r="S11" s="16">
        <v>0</v>
      </c>
      <c r="T11" s="16">
        <v>0</v>
      </c>
    </row>
    <row r="12" spans="1:20" ht="25.5" customHeight="1" x14ac:dyDescent="0.15">
      <c r="A12" s="13" t="s">
        <v>387</v>
      </c>
      <c r="B12" s="13" t="s">
        <v>388</v>
      </c>
      <c r="C12" s="13" t="s">
        <v>385</v>
      </c>
      <c r="D12" s="13" t="s">
        <v>377</v>
      </c>
      <c r="E12" s="15" t="s">
        <v>389</v>
      </c>
      <c r="F12" s="16">
        <v>730862.44</v>
      </c>
      <c r="G12" s="16">
        <v>0</v>
      </c>
      <c r="H12" s="16">
        <v>0</v>
      </c>
      <c r="I12" s="16">
        <v>0</v>
      </c>
      <c r="J12" s="16">
        <v>0</v>
      </c>
      <c r="K12" s="16">
        <v>0</v>
      </c>
      <c r="L12" s="16">
        <v>0</v>
      </c>
      <c r="M12" s="16">
        <v>0</v>
      </c>
      <c r="N12" s="16">
        <v>370862.44</v>
      </c>
      <c r="O12" s="16">
        <v>0</v>
      </c>
      <c r="P12" s="16">
        <v>0</v>
      </c>
      <c r="Q12" s="16">
        <v>0</v>
      </c>
      <c r="R12" s="16">
        <v>0</v>
      </c>
      <c r="S12" s="16">
        <v>360000</v>
      </c>
      <c r="T12" s="16">
        <v>0</v>
      </c>
    </row>
    <row r="13" spans="1:20" ht="25.5" customHeight="1" x14ac:dyDescent="0.15">
      <c r="A13" s="13" t="s">
        <v>390</v>
      </c>
      <c r="B13" s="13" t="s">
        <v>385</v>
      </c>
      <c r="C13" s="13" t="s">
        <v>385</v>
      </c>
      <c r="D13" s="13" t="s">
        <v>377</v>
      </c>
      <c r="E13" s="15" t="s">
        <v>391</v>
      </c>
      <c r="F13" s="16">
        <v>5417836.7999999998</v>
      </c>
      <c r="G13" s="16">
        <v>5417836.7999999998</v>
      </c>
      <c r="H13" s="16">
        <v>3154228.8</v>
      </c>
      <c r="I13" s="16">
        <v>2263608</v>
      </c>
      <c r="J13" s="16">
        <v>0</v>
      </c>
      <c r="K13" s="16">
        <v>0</v>
      </c>
      <c r="L13" s="16">
        <v>0</v>
      </c>
      <c r="M13" s="16">
        <v>0</v>
      </c>
      <c r="N13" s="16">
        <v>0</v>
      </c>
      <c r="O13" s="16">
        <v>0</v>
      </c>
      <c r="P13" s="16">
        <v>0</v>
      </c>
      <c r="Q13" s="16">
        <v>0</v>
      </c>
      <c r="R13" s="16">
        <v>0</v>
      </c>
      <c r="S13" s="16">
        <v>0</v>
      </c>
      <c r="T13" s="16">
        <v>0</v>
      </c>
    </row>
    <row r="14" spans="1:20" ht="25.5" customHeight="1" x14ac:dyDescent="0.15">
      <c r="A14" s="13" t="s">
        <v>392</v>
      </c>
      <c r="B14" s="13" t="s">
        <v>393</v>
      </c>
      <c r="C14" s="13" t="s">
        <v>385</v>
      </c>
      <c r="D14" s="13" t="s">
        <v>377</v>
      </c>
      <c r="E14" s="15" t="s">
        <v>394</v>
      </c>
      <c r="F14" s="16">
        <v>546166.07999999996</v>
      </c>
      <c r="G14" s="16">
        <v>0</v>
      </c>
      <c r="H14" s="16">
        <v>0</v>
      </c>
      <c r="I14" s="16">
        <v>0</v>
      </c>
      <c r="J14" s="16">
        <v>0</v>
      </c>
      <c r="K14" s="16">
        <v>0</v>
      </c>
      <c r="L14" s="16">
        <v>0</v>
      </c>
      <c r="M14" s="16">
        <v>0</v>
      </c>
      <c r="N14" s="16">
        <v>0</v>
      </c>
      <c r="O14" s="16">
        <v>546166.07999999996</v>
      </c>
      <c r="P14" s="16">
        <v>0</v>
      </c>
      <c r="Q14" s="16">
        <v>0</v>
      </c>
      <c r="R14" s="16">
        <v>0</v>
      </c>
      <c r="S14" s="16">
        <v>0</v>
      </c>
      <c r="T14" s="16">
        <v>0</v>
      </c>
    </row>
  </sheetData>
  <sheetProtection formatCells="0" formatColumns="0" formatRows="0"/>
  <mergeCells count="15">
    <mergeCell ref="T4:T5"/>
    <mergeCell ref="A2:T2"/>
    <mergeCell ref="O4:O5"/>
    <mergeCell ref="P4:P5"/>
    <mergeCell ref="Q4:Q5"/>
    <mergeCell ref="R4:R5"/>
    <mergeCell ref="G4:K4"/>
    <mergeCell ref="L4:L5"/>
    <mergeCell ref="M4:M5"/>
    <mergeCell ref="N4:N5"/>
    <mergeCell ref="A4:C4"/>
    <mergeCell ref="D4:D5"/>
    <mergeCell ref="E4:E5"/>
    <mergeCell ref="F4:F5"/>
    <mergeCell ref="S4:S5"/>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9"/>
  <sheetViews>
    <sheetView showGridLines="0" showZeros="0" workbookViewId="0">
      <selection activeCell="D9" sqref="D9"/>
    </sheetView>
  </sheetViews>
  <sheetFormatPr defaultRowHeight="14.25" x14ac:dyDescent="0.15"/>
  <cols>
    <col min="1" max="3" width="4.875" customWidth="1"/>
    <col min="4" max="4" width="11.375" customWidth="1"/>
    <col min="5" max="5" width="16" customWidth="1"/>
    <col min="6" max="33" width="15.75" customWidth="1"/>
  </cols>
  <sheetData>
    <row r="1" spans="1:33" ht="14.25" customHeight="1" x14ac:dyDescent="0.15">
      <c r="AG1" s="1" t="s">
        <v>330</v>
      </c>
    </row>
    <row r="2" spans="1:33" ht="37.5" customHeight="1" x14ac:dyDescent="0.15">
      <c r="A2" s="42" t="s">
        <v>279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ht="15" customHeight="1" x14ac:dyDescent="0.15">
      <c r="AG3" s="1" t="s">
        <v>280</v>
      </c>
    </row>
    <row r="4" spans="1:33" ht="23.25" customHeight="1" x14ac:dyDescent="0.15">
      <c r="A4" s="39" t="s">
        <v>281</v>
      </c>
      <c r="B4" s="41"/>
      <c r="C4" s="40"/>
      <c r="D4" s="43" t="s">
        <v>282</v>
      </c>
      <c r="E4" s="43" t="s">
        <v>283</v>
      </c>
      <c r="F4" s="39" t="s">
        <v>284</v>
      </c>
      <c r="G4" s="41"/>
      <c r="H4" s="41"/>
      <c r="I4" s="41"/>
      <c r="J4" s="41"/>
      <c r="K4" s="41"/>
      <c r="L4" s="41"/>
      <c r="M4" s="41"/>
      <c r="N4" s="41"/>
      <c r="O4" s="41"/>
      <c r="P4" s="41"/>
      <c r="Q4" s="41"/>
      <c r="R4" s="41"/>
      <c r="S4" s="41"/>
      <c r="T4" s="41"/>
      <c r="U4" s="41"/>
      <c r="V4" s="41"/>
      <c r="W4" s="41"/>
      <c r="X4" s="41"/>
      <c r="Y4" s="41"/>
      <c r="Z4" s="41"/>
      <c r="AA4" s="41"/>
      <c r="AB4" s="41"/>
      <c r="AC4" s="41"/>
      <c r="AD4" s="41"/>
      <c r="AE4" s="41"/>
      <c r="AF4" s="41"/>
      <c r="AG4" s="40"/>
    </row>
    <row r="5" spans="1:33" ht="42.75" customHeight="1" x14ac:dyDescent="0.15">
      <c r="A5" s="3" t="s">
        <v>285</v>
      </c>
      <c r="B5" s="3" t="s">
        <v>286</v>
      </c>
      <c r="C5" s="3" t="s">
        <v>287</v>
      </c>
      <c r="D5" s="44"/>
      <c r="E5" s="44"/>
      <c r="F5" s="3" t="s">
        <v>288</v>
      </c>
      <c r="G5" s="3" t="s">
        <v>289</v>
      </c>
      <c r="H5" s="3" t="s">
        <v>290</v>
      </c>
      <c r="I5" s="3" t="s">
        <v>291</v>
      </c>
      <c r="J5" s="3" t="s">
        <v>292</v>
      </c>
      <c r="K5" s="3" t="s">
        <v>293</v>
      </c>
      <c r="L5" s="3" t="s">
        <v>294</v>
      </c>
      <c r="M5" s="3" t="s">
        <v>295</v>
      </c>
      <c r="N5" s="3" t="s">
        <v>296</v>
      </c>
      <c r="O5" s="3" t="s">
        <v>297</v>
      </c>
      <c r="P5" s="3" t="s">
        <v>298</v>
      </c>
      <c r="Q5" s="3" t="s">
        <v>299</v>
      </c>
      <c r="R5" s="3" t="s">
        <v>300</v>
      </c>
      <c r="S5" s="3" t="s">
        <v>301</v>
      </c>
      <c r="T5" s="3" t="s">
        <v>302</v>
      </c>
      <c r="U5" s="3" t="s">
        <v>303</v>
      </c>
      <c r="V5" s="3" t="s">
        <v>304</v>
      </c>
      <c r="W5" s="3" t="s">
        <v>305</v>
      </c>
      <c r="X5" s="3" t="s">
        <v>306</v>
      </c>
      <c r="Y5" s="3" t="s">
        <v>307</v>
      </c>
      <c r="Z5" s="3" t="s">
        <v>308</v>
      </c>
      <c r="AA5" s="3" t="s">
        <v>309</v>
      </c>
      <c r="AB5" s="3" t="s">
        <v>310</v>
      </c>
      <c r="AC5" s="3" t="s">
        <v>311</v>
      </c>
      <c r="AD5" s="3" t="s">
        <v>312</v>
      </c>
      <c r="AE5" s="3" t="s">
        <v>313</v>
      </c>
      <c r="AF5" s="3" t="s">
        <v>314</v>
      </c>
      <c r="AG5" s="3" t="s">
        <v>315</v>
      </c>
    </row>
    <row r="6" spans="1:33" ht="15" customHeight="1" x14ac:dyDescent="0.15">
      <c r="A6" s="3" t="s">
        <v>316</v>
      </c>
      <c r="B6" s="3" t="s">
        <v>316</v>
      </c>
      <c r="C6" s="3" t="s">
        <v>316</v>
      </c>
      <c r="D6" s="3" t="s">
        <v>316</v>
      </c>
      <c r="E6" s="3" t="s">
        <v>316</v>
      </c>
      <c r="F6" s="3">
        <v>1</v>
      </c>
      <c r="G6" s="3">
        <v>2</v>
      </c>
      <c r="H6" s="3">
        <v>3</v>
      </c>
      <c r="I6" s="3">
        <v>4</v>
      </c>
      <c r="J6" s="3">
        <v>5</v>
      </c>
      <c r="K6" s="3">
        <v>6</v>
      </c>
      <c r="L6" s="3">
        <v>7</v>
      </c>
      <c r="M6" s="3">
        <v>8</v>
      </c>
      <c r="N6" s="3">
        <v>9</v>
      </c>
      <c r="O6" s="3">
        <v>10</v>
      </c>
      <c r="P6" s="3">
        <v>11</v>
      </c>
      <c r="Q6" s="3">
        <v>12</v>
      </c>
      <c r="R6" s="3">
        <v>13</v>
      </c>
      <c r="S6" s="3">
        <v>14</v>
      </c>
      <c r="T6" s="3">
        <v>15</v>
      </c>
      <c r="U6" s="3">
        <v>16</v>
      </c>
      <c r="V6" s="3">
        <v>17</v>
      </c>
      <c r="W6" s="3">
        <v>18</v>
      </c>
      <c r="X6" s="3">
        <v>19</v>
      </c>
      <c r="Y6" s="3">
        <v>20</v>
      </c>
      <c r="Z6" s="3">
        <v>21</v>
      </c>
      <c r="AA6" s="3">
        <v>22</v>
      </c>
      <c r="AB6" s="3">
        <v>23</v>
      </c>
      <c r="AC6" s="3">
        <v>24</v>
      </c>
      <c r="AD6" s="3">
        <v>25</v>
      </c>
      <c r="AE6" s="3">
        <v>26</v>
      </c>
      <c r="AF6" s="3">
        <v>27</v>
      </c>
      <c r="AG6" s="3">
        <v>28</v>
      </c>
    </row>
    <row r="7" spans="1:33" s="8" customFormat="1" ht="23.25" customHeight="1" x14ac:dyDescent="0.15">
      <c r="A7" s="13"/>
      <c r="B7" s="13"/>
      <c r="C7" s="13"/>
      <c r="D7" s="13"/>
      <c r="E7" s="15" t="s">
        <v>278</v>
      </c>
      <c r="F7" s="12">
        <f t="shared" ref="F7:O8" si="0">F8</f>
        <v>1811028.64</v>
      </c>
      <c r="G7" s="12">
        <f t="shared" si="0"/>
        <v>234028.64</v>
      </c>
      <c r="H7" s="12">
        <f t="shared" si="0"/>
        <v>0</v>
      </c>
      <c r="I7" s="12">
        <f t="shared" si="0"/>
        <v>0</v>
      </c>
      <c r="J7" s="12">
        <f t="shared" si="0"/>
        <v>0</v>
      </c>
      <c r="K7" s="12">
        <f t="shared" si="0"/>
        <v>8000</v>
      </c>
      <c r="L7" s="12">
        <f t="shared" si="0"/>
        <v>60000.959999999999</v>
      </c>
      <c r="M7" s="12">
        <f t="shared" si="0"/>
        <v>80000</v>
      </c>
      <c r="N7" s="12">
        <f t="shared" si="0"/>
        <v>0</v>
      </c>
      <c r="O7" s="12">
        <f t="shared" si="0"/>
        <v>0</v>
      </c>
      <c r="P7" s="12">
        <f t="shared" ref="P7:Y8" si="1">P8</f>
        <v>200000</v>
      </c>
      <c r="Q7" s="12">
        <f t="shared" si="1"/>
        <v>0</v>
      </c>
      <c r="R7" s="12">
        <f t="shared" si="1"/>
        <v>150000</v>
      </c>
      <c r="S7" s="12">
        <f t="shared" si="1"/>
        <v>0</v>
      </c>
      <c r="T7" s="12">
        <f t="shared" si="1"/>
        <v>10000</v>
      </c>
      <c r="U7" s="12">
        <f t="shared" si="1"/>
        <v>68270.759999999995</v>
      </c>
      <c r="V7" s="12">
        <f t="shared" si="1"/>
        <v>150000</v>
      </c>
      <c r="W7" s="12">
        <f t="shared" si="1"/>
        <v>0</v>
      </c>
      <c r="X7" s="12">
        <f t="shared" si="1"/>
        <v>0</v>
      </c>
      <c r="Y7" s="12">
        <f t="shared" si="1"/>
        <v>0</v>
      </c>
      <c r="Z7" s="12">
        <f t="shared" ref="Z7:AG8" si="2">Z8</f>
        <v>289358</v>
      </c>
      <c r="AA7" s="12">
        <f t="shared" si="2"/>
        <v>100000</v>
      </c>
      <c r="AB7" s="12">
        <f t="shared" si="2"/>
        <v>91027.68</v>
      </c>
      <c r="AC7" s="12">
        <f t="shared" si="2"/>
        <v>113784.6</v>
      </c>
      <c r="AD7" s="12">
        <f t="shared" si="2"/>
        <v>80000</v>
      </c>
      <c r="AE7" s="12">
        <f t="shared" si="2"/>
        <v>50000</v>
      </c>
      <c r="AF7" s="12">
        <f t="shared" si="2"/>
        <v>0</v>
      </c>
      <c r="AG7" s="12">
        <f t="shared" si="2"/>
        <v>126558</v>
      </c>
    </row>
    <row r="8" spans="1:33" ht="23.25" customHeight="1" x14ac:dyDescent="0.15">
      <c r="A8" s="13"/>
      <c r="B8" s="13"/>
      <c r="C8" s="13"/>
      <c r="D8" s="13"/>
      <c r="E8" s="15" t="s">
        <v>378</v>
      </c>
      <c r="F8" s="12">
        <f t="shared" si="0"/>
        <v>1811028.64</v>
      </c>
      <c r="G8" s="12">
        <f t="shared" si="0"/>
        <v>234028.64</v>
      </c>
      <c r="H8" s="12">
        <f t="shared" si="0"/>
        <v>0</v>
      </c>
      <c r="I8" s="12">
        <f t="shared" si="0"/>
        <v>0</v>
      </c>
      <c r="J8" s="12">
        <f t="shared" si="0"/>
        <v>0</v>
      </c>
      <c r="K8" s="12">
        <f t="shared" si="0"/>
        <v>8000</v>
      </c>
      <c r="L8" s="12">
        <f t="shared" si="0"/>
        <v>60000.959999999999</v>
      </c>
      <c r="M8" s="12">
        <f t="shared" si="0"/>
        <v>80000</v>
      </c>
      <c r="N8" s="12">
        <f t="shared" si="0"/>
        <v>0</v>
      </c>
      <c r="O8" s="12">
        <f t="shared" si="0"/>
        <v>0</v>
      </c>
      <c r="P8" s="12">
        <f t="shared" si="1"/>
        <v>200000</v>
      </c>
      <c r="Q8" s="12">
        <f t="shared" si="1"/>
        <v>0</v>
      </c>
      <c r="R8" s="12">
        <f t="shared" si="1"/>
        <v>150000</v>
      </c>
      <c r="S8" s="12">
        <f t="shared" si="1"/>
        <v>0</v>
      </c>
      <c r="T8" s="12">
        <f t="shared" si="1"/>
        <v>10000</v>
      </c>
      <c r="U8" s="12">
        <f t="shared" si="1"/>
        <v>68270.759999999995</v>
      </c>
      <c r="V8" s="12">
        <f t="shared" si="1"/>
        <v>150000</v>
      </c>
      <c r="W8" s="12">
        <f t="shared" si="1"/>
        <v>0</v>
      </c>
      <c r="X8" s="12">
        <f t="shared" si="1"/>
        <v>0</v>
      </c>
      <c r="Y8" s="12">
        <f t="shared" si="1"/>
        <v>0</v>
      </c>
      <c r="Z8" s="12">
        <f t="shared" si="2"/>
        <v>289358</v>
      </c>
      <c r="AA8" s="12">
        <f t="shared" si="2"/>
        <v>100000</v>
      </c>
      <c r="AB8" s="12">
        <f t="shared" si="2"/>
        <v>91027.68</v>
      </c>
      <c r="AC8" s="12">
        <f t="shared" si="2"/>
        <v>113784.6</v>
      </c>
      <c r="AD8" s="12">
        <f t="shared" si="2"/>
        <v>80000</v>
      </c>
      <c r="AE8" s="12">
        <f t="shared" si="2"/>
        <v>50000</v>
      </c>
      <c r="AF8" s="12">
        <f t="shared" si="2"/>
        <v>0</v>
      </c>
      <c r="AG8" s="12">
        <f t="shared" si="2"/>
        <v>126558</v>
      </c>
    </row>
    <row r="9" spans="1:33" ht="23.25" customHeight="1" x14ac:dyDescent="0.15">
      <c r="A9" s="13" t="s">
        <v>390</v>
      </c>
      <c r="B9" s="13" t="s">
        <v>385</v>
      </c>
      <c r="C9" s="13" t="s">
        <v>385</v>
      </c>
      <c r="D9" s="13" t="s">
        <v>377</v>
      </c>
      <c r="E9" s="15" t="s">
        <v>391</v>
      </c>
      <c r="F9" s="12">
        <v>1811028.64</v>
      </c>
      <c r="G9" s="12">
        <v>234028.64</v>
      </c>
      <c r="H9" s="12">
        <v>0</v>
      </c>
      <c r="I9" s="12">
        <v>0</v>
      </c>
      <c r="J9" s="12">
        <v>0</v>
      </c>
      <c r="K9" s="12">
        <v>8000</v>
      </c>
      <c r="L9" s="12">
        <v>60000.959999999999</v>
      </c>
      <c r="M9" s="12">
        <v>80000</v>
      </c>
      <c r="N9" s="12">
        <v>0</v>
      </c>
      <c r="O9" s="12">
        <v>0</v>
      </c>
      <c r="P9" s="12">
        <v>200000</v>
      </c>
      <c r="Q9" s="12">
        <v>0</v>
      </c>
      <c r="R9" s="12">
        <v>150000</v>
      </c>
      <c r="S9" s="12">
        <v>0</v>
      </c>
      <c r="T9" s="12">
        <v>10000</v>
      </c>
      <c r="U9" s="12">
        <v>68270.759999999995</v>
      </c>
      <c r="V9" s="12">
        <v>150000</v>
      </c>
      <c r="W9" s="12">
        <v>0</v>
      </c>
      <c r="X9" s="12">
        <v>0</v>
      </c>
      <c r="Y9" s="12">
        <v>0</v>
      </c>
      <c r="Z9" s="12">
        <v>289358</v>
      </c>
      <c r="AA9" s="12">
        <v>100000</v>
      </c>
      <c r="AB9" s="12">
        <v>91027.68</v>
      </c>
      <c r="AC9" s="12">
        <v>113784.6</v>
      </c>
      <c r="AD9" s="12">
        <v>80000</v>
      </c>
      <c r="AE9" s="12">
        <v>50000</v>
      </c>
      <c r="AF9" s="12">
        <v>0</v>
      </c>
      <c r="AG9" s="12">
        <v>126558</v>
      </c>
    </row>
  </sheetData>
  <sheetProtection formatCells="0" formatColumns="0" formatRows="0"/>
  <mergeCells count="5">
    <mergeCell ref="A2:AG2"/>
    <mergeCell ref="A4:C4"/>
    <mergeCell ref="D4:D5"/>
    <mergeCell ref="E4:E5"/>
    <mergeCell ref="F4:AG4"/>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9"/>
  <sheetViews>
    <sheetView showGridLines="0" showZeros="0" workbookViewId="0">
      <selection activeCell="F1" sqref="F1:O1048576"/>
    </sheetView>
  </sheetViews>
  <sheetFormatPr defaultRowHeight="14.25" x14ac:dyDescent="0.15"/>
  <cols>
    <col min="1" max="3" width="5.25" customWidth="1"/>
    <col min="4" max="4" width="10.5" customWidth="1"/>
    <col min="5" max="5" width="14" customWidth="1"/>
    <col min="6" max="15" width="13.5" customWidth="1"/>
  </cols>
  <sheetData>
    <row r="1" spans="1:17" ht="14.25" customHeight="1" x14ac:dyDescent="0.15">
      <c r="Q1" s="1" t="s">
        <v>331</v>
      </c>
    </row>
    <row r="2" spans="1:17" ht="39.75" customHeight="1" x14ac:dyDescent="0.15">
      <c r="A2" s="42" t="s">
        <v>203</v>
      </c>
      <c r="B2" s="42"/>
      <c r="C2" s="42"/>
      <c r="D2" s="42"/>
      <c r="E2" s="42"/>
      <c r="F2" s="42"/>
      <c r="G2" s="42"/>
      <c r="H2" s="42"/>
      <c r="I2" s="42"/>
      <c r="J2" s="42"/>
      <c r="K2" s="42"/>
      <c r="L2" s="42"/>
      <c r="M2" s="42"/>
      <c r="N2" s="42"/>
      <c r="O2" s="42"/>
      <c r="P2" s="42"/>
      <c r="Q2" s="42"/>
    </row>
    <row r="3" spans="1:17" ht="15.75" customHeight="1" x14ac:dyDescent="0.15">
      <c r="Q3" s="1" t="s">
        <v>18</v>
      </c>
    </row>
    <row r="4" spans="1:17" ht="23.25" customHeight="1" x14ac:dyDescent="0.15">
      <c r="A4" s="39" t="s">
        <v>112</v>
      </c>
      <c r="B4" s="41"/>
      <c r="C4" s="40"/>
      <c r="D4" s="43" t="s">
        <v>122</v>
      </c>
      <c r="E4" s="43" t="s">
        <v>113</v>
      </c>
      <c r="F4" s="39" t="s">
        <v>135</v>
      </c>
      <c r="G4" s="41"/>
      <c r="H4" s="41"/>
      <c r="I4" s="41"/>
      <c r="J4" s="41"/>
      <c r="K4" s="41"/>
      <c r="L4" s="41"/>
      <c r="M4" s="41"/>
      <c r="N4" s="41"/>
      <c r="O4" s="41"/>
      <c r="P4" s="41"/>
      <c r="Q4" s="40"/>
    </row>
    <row r="5" spans="1:17" ht="41.25" customHeight="1" x14ac:dyDescent="0.15">
      <c r="A5" s="3" t="s">
        <v>114</v>
      </c>
      <c r="B5" s="3" t="s">
        <v>115</v>
      </c>
      <c r="C5" s="3" t="s">
        <v>116</v>
      </c>
      <c r="D5" s="44"/>
      <c r="E5" s="44"/>
      <c r="F5" s="3" t="s">
        <v>126</v>
      </c>
      <c r="G5" s="3" t="s">
        <v>193</v>
      </c>
      <c r="H5" s="3" t="s">
        <v>194</v>
      </c>
      <c r="I5" s="3" t="s">
        <v>195</v>
      </c>
      <c r="J5" s="3" t="s">
        <v>196</v>
      </c>
      <c r="K5" s="3" t="s">
        <v>197</v>
      </c>
      <c r="L5" s="3" t="s">
        <v>198</v>
      </c>
      <c r="M5" s="3" t="s">
        <v>162</v>
      </c>
      <c r="N5" s="3" t="s">
        <v>199</v>
      </c>
      <c r="O5" s="3" t="s">
        <v>200</v>
      </c>
      <c r="P5" s="3" t="s">
        <v>201</v>
      </c>
      <c r="Q5" s="3" t="s">
        <v>202</v>
      </c>
    </row>
    <row r="6" spans="1:17" ht="13.5" customHeight="1" x14ac:dyDescent="0.15">
      <c r="A6" s="3" t="s">
        <v>89</v>
      </c>
      <c r="B6" s="3" t="s">
        <v>89</v>
      </c>
      <c r="C6" s="3" t="s">
        <v>89</v>
      </c>
      <c r="D6" s="3" t="s">
        <v>89</v>
      </c>
      <c r="E6" s="3" t="s">
        <v>89</v>
      </c>
      <c r="F6" s="3">
        <v>1</v>
      </c>
      <c r="G6" s="3">
        <v>2</v>
      </c>
      <c r="H6" s="3">
        <v>3</v>
      </c>
      <c r="I6" s="3">
        <v>4</v>
      </c>
      <c r="J6" s="3">
        <v>5</v>
      </c>
      <c r="K6" s="3">
        <v>6</v>
      </c>
      <c r="L6" s="3">
        <v>7</v>
      </c>
      <c r="M6" s="3">
        <v>8</v>
      </c>
      <c r="N6" s="3">
        <v>9</v>
      </c>
      <c r="O6" s="3">
        <v>10</v>
      </c>
      <c r="P6" s="3">
        <v>11</v>
      </c>
      <c r="Q6" s="3">
        <v>12</v>
      </c>
    </row>
    <row r="7" spans="1:17" s="8" customFormat="1" ht="23.25" customHeight="1" x14ac:dyDescent="0.15">
      <c r="A7" s="13"/>
      <c r="B7" s="13"/>
      <c r="C7" s="13"/>
      <c r="D7" s="13"/>
      <c r="E7" s="15" t="s">
        <v>278</v>
      </c>
      <c r="F7" s="12">
        <f t="shared" ref="F7:Q8" si="0">F8</f>
        <v>942164</v>
      </c>
      <c r="G7" s="12">
        <f t="shared" si="0"/>
        <v>0</v>
      </c>
      <c r="H7" s="12">
        <f t="shared" si="0"/>
        <v>105000</v>
      </c>
      <c r="I7" s="12">
        <f t="shared" si="0"/>
        <v>0</v>
      </c>
      <c r="J7" s="12">
        <f t="shared" si="0"/>
        <v>0</v>
      </c>
      <c r="K7" s="12">
        <f t="shared" si="0"/>
        <v>37164</v>
      </c>
      <c r="L7" s="12">
        <f t="shared" si="0"/>
        <v>0</v>
      </c>
      <c r="M7" s="12">
        <f t="shared" si="0"/>
        <v>0</v>
      </c>
      <c r="N7" s="12">
        <f t="shared" si="0"/>
        <v>0</v>
      </c>
      <c r="O7" s="12">
        <f t="shared" si="0"/>
        <v>800000</v>
      </c>
      <c r="P7" s="12">
        <f t="shared" si="0"/>
        <v>0</v>
      </c>
      <c r="Q7" s="12">
        <f t="shared" si="0"/>
        <v>0</v>
      </c>
    </row>
    <row r="8" spans="1:17" ht="23.25" customHeight="1" x14ac:dyDescent="0.15">
      <c r="A8" s="13"/>
      <c r="B8" s="13"/>
      <c r="C8" s="13"/>
      <c r="D8" s="13"/>
      <c r="E8" s="15" t="s">
        <v>378</v>
      </c>
      <c r="F8" s="12">
        <f t="shared" si="0"/>
        <v>942164</v>
      </c>
      <c r="G8" s="12">
        <f t="shared" si="0"/>
        <v>0</v>
      </c>
      <c r="H8" s="12">
        <f t="shared" si="0"/>
        <v>105000</v>
      </c>
      <c r="I8" s="12">
        <f t="shared" si="0"/>
        <v>0</v>
      </c>
      <c r="J8" s="12">
        <f t="shared" si="0"/>
        <v>0</v>
      </c>
      <c r="K8" s="12">
        <f t="shared" si="0"/>
        <v>37164</v>
      </c>
      <c r="L8" s="12">
        <f t="shared" si="0"/>
        <v>0</v>
      </c>
      <c r="M8" s="12">
        <f t="shared" si="0"/>
        <v>0</v>
      </c>
      <c r="N8" s="12">
        <f t="shared" si="0"/>
        <v>0</v>
      </c>
      <c r="O8" s="12">
        <f t="shared" si="0"/>
        <v>800000</v>
      </c>
      <c r="P8" s="12">
        <f t="shared" si="0"/>
        <v>0</v>
      </c>
      <c r="Q8" s="12">
        <f t="shared" si="0"/>
        <v>0</v>
      </c>
    </row>
    <row r="9" spans="1:17" ht="23.25" customHeight="1" x14ac:dyDescent="0.15">
      <c r="A9" s="13" t="s">
        <v>390</v>
      </c>
      <c r="B9" s="13" t="s">
        <v>385</v>
      </c>
      <c r="C9" s="13" t="s">
        <v>385</v>
      </c>
      <c r="D9" s="13" t="s">
        <v>377</v>
      </c>
      <c r="E9" s="15" t="s">
        <v>391</v>
      </c>
      <c r="F9" s="12">
        <v>942164</v>
      </c>
      <c r="G9" s="12">
        <v>0</v>
      </c>
      <c r="H9" s="12">
        <v>105000</v>
      </c>
      <c r="I9" s="12">
        <v>0</v>
      </c>
      <c r="J9" s="12">
        <v>0</v>
      </c>
      <c r="K9" s="12">
        <v>37164</v>
      </c>
      <c r="L9" s="12">
        <v>0</v>
      </c>
      <c r="M9" s="12">
        <v>0</v>
      </c>
      <c r="N9" s="12">
        <v>0</v>
      </c>
      <c r="O9" s="12">
        <v>800000</v>
      </c>
      <c r="P9" s="12">
        <v>0</v>
      </c>
      <c r="Q9" s="12">
        <v>0</v>
      </c>
    </row>
  </sheetData>
  <sheetProtection formatCells="0" formatColumns="0" formatRows="0"/>
  <mergeCells count="5">
    <mergeCell ref="F4:Q4"/>
    <mergeCell ref="A2:Q2"/>
    <mergeCell ref="A4:C4"/>
    <mergeCell ref="D4:D5"/>
    <mergeCell ref="E4:E5"/>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8"/>
  <sheetViews>
    <sheetView showGridLines="0" showZeros="0" workbookViewId="0"/>
  </sheetViews>
  <sheetFormatPr defaultRowHeight="14.25" x14ac:dyDescent="0.15"/>
  <cols>
    <col min="1" max="3" width="5.375" customWidth="1"/>
    <col min="4" max="4" width="10" customWidth="1"/>
    <col min="5" max="5" width="16.75" customWidth="1"/>
    <col min="6" max="6" width="11.375" customWidth="1"/>
  </cols>
  <sheetData>
    <row r="1" spans="1:22" ht="14.25" customHeight="1" x14ac:dyDescent="0.15">
      <c r="V1" s="1" t="s">
        <v>456</v>
      </c>
    </row>
    <row r="2" spans="1:22" ht="39" customHeight="1" x14ac:dyDescent="0.15">
      <c r="A2" s="42" t="s">
        <v>457</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458</v>
      </c>
    </row>
    <row r="4" spans="1:22" ht="25.5" customHeight="1" x14ac:dyDescent="0.15">
      <c r="A4" s="39" t="s">
        <v>459</v>
      </c>
      <c r="B4" s="41"/>
      <c r="C4" s="40"/>
      <c r="D4" s="43" t="s">
        <v>460</v>
      </c>
      <c r="E4" s="43" t="s">
        <v>461</v>
      </c>
      <c r="F4" s="43" t="s">
        <v>462</v>
      </c>
      <c r="G4" s="39" t="s">
        <v>463</v>
      </c>
      <c r="H4" s="41"/>
      <c r="I4" s="41"/>
      <c r="J4" s="41"/>
      <c r="K4" s="40"/>
      <c r="L4" s="39" t="s">
        <v>464</v>
      </c>
      <c r="M4" s="41"/>
      <c r="N4" s="41"/>
      <c r="O4" s="41"/>
      <c r="P4" s="41"/>
      <c r="Q4" s="41"/>
      <c r="R4" s="40"/>
      <c r="S4" s="39" t="s">
        <v>465</v>
      </c>
      <c r="T4" s="41"/>
      <c r="U4" s="41"/>
      <c r="V4" s="40"/>
    </row>
    <row r="5" spans="1:22" ht="25.5" customHeight="1" x14ac:dyDescent="0.15">
      <c r="A5" s="43" t="s">
        <v>466</v>
      </c>
      <c r="B5" s="43" t="s">
        <v>467</v>
      </c>
      <c r="C5" s="43" t="s">
        <v>468</v>
      </c>
      <c r="D5" s="45"/>
      <c r="E5" s="45"/>
      <c r="F5" s="45"/>
      <c r="G5" s="43" t="s">
        <v>469</v>
      </c>
      <c r="H5" s="43" t="s">
        <v>470</v>
      </c>
      <c r="I5" s="43" t="s">
        <v>471</v>
      </c>
      <c r="J5" s="43" t="s">
        <v>472</v>
      </c>
      <c r="K5" s="43" t="s">
        <v>473</v>
      </c>
      <c r="L5" s="43" t="s">
        <v>469</v>
      </c>
      <c r="M5" s="43" t="s">
        <v>474</v>
      </c>
      <c r="N5" s="43" t="s">
        <v>475</v>
      </c>
      <c r="O5" s="43" t="s">
        <v>476</v>
      </c>
      <c r="P5" s="43" t="s">
        <v>477</v>
      </c>
      <c r="Q5" s="43" t="s">
        <v>478</v>
      </c>
      <c r="R5" s="43" t="s">
        <v>465</v>
      </c>
      <c r="S5" s="43" t="s">
        <v>469</v>
      </c>
      <c r="T5" s="43" t="s">
        <v>479</v>
      </c>
      <c r="U5" s="43" t="s">
        <v>480</v>
      </c>
      <c r="V5" s="43" t="s">
        <v>481</v>
      </c>
    </row>
    <row r="6" spans="1:22" ht="25.5" customHeight="1" x14ac:dyDescent="0.15">
      <c r="A6" s="44"/>
      <c r="B6" s="44"/>
      <c r="C6" s="44"/>
      <c r="D6" s="44"/>
      <c r="E6" s="44"/>
      <c r="F6" s="44"/>
      <c r="G6" s="44"/>
      <c r="H6" s="44"/>
      <c r="I6" s="44"/>
      <c r="J6" s="44"/>
      <c r="K6" s="44"/>
      <c r="L6" s="44"/>
      <c r="M6" s="44"/>
      <c r="N6" s="44"/>
      <c r="O6" s="44"/>
      <c r="P6" s="44"/>
      <c r="Q6" s="44"/>
      <c r="R6" s="44"/>
      <c r="S6" s="44"/>
      <c r="T6" s="44"/>
      <c r="U6" s="44"/>
      <c r="V6" s="44"/>
    </row>
    <row r="7" spans="1:22" ht="14.25" customHeight="1" x14ac:dyDescent="0.15">
      <c r="A7" s="3" t="s">
        <v>482</v>
      </c>
      <c r="B7" s="3" t="s">
        <v>482</v>
      </c>
      <c r="C7" s="3" t="s">
        <v>482</v>
      </c>
      <c r="D7" s="3" t="s">
        <v>482</v>
      </c>
      <c r="E7" s="3" t="s">
        <v>482</v>
      </c>
      <c r="F7" s="3">
        <v>1</v>
      </c>
      <c r="G7" s="3">
        <v>2</v>
      </c>
      <c r="H7" s="3">
        <v>3</v>
      </c>
      <c r="I7" s="3">
        <v>4</v>
      </c>
      <c r="J7" s="3">
        <v>5</v>
      </c>
      <c r="K7" s="3">
        <v>6</v>
      </c>
      <c r="L7" s="3">
        <v>7</v>
      </c>
      <c r="M7" s="3">
        <v>8</v>
      </c>
      <c r="N7" s="3">
        <v>9</v>
      </c>
      <c r="O7" s="3">
        <v>10</v>
      </c>
      <c r="P7" s="3">
        <v>11</v>
      </c>
      <c r="Q7" s="3">
        <v>12</v>
      </c>
      <c r="R7" s="3">
        <v>13</v>
      </c>
      <c r="S7" s="3">
        <v>14</v>
      </c>
      <c r="T7" s="3">
        <v>15</v>
      </c>
      <c r="U7" s="3">
        <v>16</v>
      </c>
      <c r="V7" s="3">
        <v>17</v>
      </c>
    </row>
    <row r="8" spans="1:22" s="8" customFormat="1" ht="25.5" customHeight="1" x14ac:dyDescent="0.15">
      <c r="A8" s="13"/>
      <c r="B8" s="13"/>
      <c r="C8" s="13"/>
      <c r="D8" s="13"/>
      <c r="E8" s="15"/>
      <c r="F8" s="16"/>
      <c r="G8" s="16"/>
      <c r="H8" s="16"/>
      <c r="I8" s="16"/>
      <c r="J8" s="16"/>
      <c r="K8" s="16"/>
      <c r="L8" s="16"/>
      <c r="M8" s="16"/>
      <c r="N8" s="16"/>
      <c r="O8" s="16"/>
      <c r="P8" s="16"/>
      <c r="Q8" s="16"/>
      <c r="R8" s="16"/>
      <c r="S8" s="16"/>
      <c r="T8" s="16"/>
      <c r="U8" s="16"/>
      <c r="V8" s="16"/>
    </row>
  </sheetData>
  <sheetProtection formatCells="0" formatColumns="0" formatRows="0"/>
  <mergeCells count="27">
    <mergeCell ref="A4:C4"/>
    <mergeCell ref="A5:A6"/>
    <mergeCell ref="B5:B6"/>
    <mergeCell ref="C5:C6"/>
    <mergeCell ref="F4:F6"/>
    <mergeCell ref="G4:K4"/>
    <mergeCell ref="G5:G6"/>
    <mergeCell ref="H5:H6"/>
    <mergeCell ref="I5:I6"/>
    <mergeCell ref="J5:J6"/>
    <mergeCell ref="K5:K6"/>
    <mergeCell ref="A2:V2"/>
    <mergeCell ref="S4:V4"/>
    <mergeCell ref="S5:S6"/>
    <mergeCell ref="T5:T6"/>
    <mergeCell ref="U5:U6"/>
    <mergeCell ref="V5:V6"/>
    <mergeCell ref="L4:R4"/>
    <mergeCell ref="L5:L6"/>
    <mergeCell ref="M5:M6"/>
    <mergeCell ref="N5:N6"/>
    <mergeCell ref="O5:O6"/>
    <mergeCell ref="P5:P6"/>
    <mergeCell ref="Q5:Q6"/>
    <mergeCell ref="R5:R6"/>
    <mergeCell ref="D4:D6"/>
    <mergeCell ref="E4:E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8"/>
  <sheetViews>
    <sheetView showGridLines="0" showZeros="0" workbookViewId="0"/>
  </sheetViews>
  <sheetFormatPr defaultRowHeight="14.25" x14ac:dyDescent="0.15"/>
  <cols>
    <col min="1" max="3" width="5.375" customWidth="1"/>
    <col min="4" max="4" width="10" customWidth="1"/>
    <col min="5" max="5" width="16.75" customWidth="1"/>
    <col min="6" max="6" width="11.375" customWidth="1"/>
  </cols>
  <sheetData>
    <row r="1" spans="1:22" ht="14.25" customHeight="1" x14ac:dyDescent="0.15">
      <c r="V1" s="1" t="s">
        <v>483</v>
      </c>
    </row>
    <row r="2" spans="1:22" ht="39" customHeight="1" x14ac:dyDescent="0.15">
      <c r="A2" s="42" t="s">
        <v>317</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18</v>
      </c>
    </row>
    <row r="4" spans="1:22" ht="25.5" customHeight="1" x14ac:dyDescent="0.15">
      <c r="A4" s="39" t="s">
        <v>112</v>
      </c>
      <c r="B4" s="41"/>
      <c r="C4" s="40"/>
      <c r="D4" s="43" t="s">
        <v>122</v>
      </c>
      <c r="E4" s="43" t="s">
        <v>113</v>
      </c>
      <c r="F4" s="43" t="s">
        <v>68</v>
      </c>
      <c r="G4" s="39" t="s">
        <v>132</v>
      </c>
      <c r="H4" s="41"/>
      <c r="I4" s="41"/>
      <c r="J4" s="41"/>
      <c r="K4" s="40"/>
      <c r="L4" s="39" t="s">
        <v>137</v>
      </c>
      <c r="M4" s="41"/>
      <c r="N4" s="41"/>
      <c r="O4" s="41"/>
      <c r="P4" s="41"/>
      <c r="Q4" s="41"/>
      <c r="R4" s="40"/>
      <c r="S4" s="39" t="s">
        <v>143</v>
      </c>
      <c r="T4" s="41"/>
      <c r="U4" s="41"/>
      <c r="V4" s="40"/>
    </row>
    <row r="5" spans="1:22" ht="25.5" customHeight="1" x14ac:dyDescent="0.15">
      <c r="A5" s="43" t="s">
        <v>114</v>
      </c>
      <c r="B5" s="43" t="s">
        <v>115</v>
      </c>
      <c r="C5" s="43" t="s">
        <v>116</v>
      </c>
      <c r="D5" s="45"/>
      <c r="E5" s="45"/>
      <c r="F5" s="45"/>
      <c r="G5" s="43" t="s">
        <v>126</v>
      </c>
      <c r="H5" s="43" t="s">
        <v>133</v>
      </c>
      <c r="I5" s="43" t="s">
        <v>134</v>
      </c>
      <c r="J5" s="43" t="s">
        <v>135</v>
      </c>
      <c r="K5" s="43" t="s">
        <v>136</v>
      </c>
      <c r="L5" s="43" t="s">
        <v>126</v>
      </c>
      <c r="M5" s="43" t="s">
        <v>138</v>
      </c>
      <c r="N5" s="43" t="s">
        <v>139</v>
      </c>
      <c r="O5" s="43" t="s">
        <v>140</v>
      </c>
      <c r="P5" s="43" t="s">
        <v>141</v>
      </c>
      <c r="Q5" s="43" t="s">
        <v>142</v>
      </c>
      <c r="R5" s="43" t="s">
        <v>143</v>
      </c>
      <c r="S5" s="43" t="s">
        <v>126</v>
      </c>
      <c r="T5" s="43" t="s">
        <v>144</v>
      </c>
      <c r="U5" s="43" t="s">
        <v>145</v>
      </c>
      <c r="V5" s="43" t="s">
        <v>146</v>
      </c>
    </row>
    <row r="6" spans="1:22" ht="25.5" customHeight="1" x14ac:dyDescent="0.15">
      <c r="A6" s="44"/>
      <c r="B6" s="44"/>
      <c r="C6" s="44"/>
      <c r="D6" s="44"/>
      <c r="E6" s="44"/>
      <c r="F6" s="44"/>
      <c r="G6" s="44"/>
      <c r="H6" s="44"/>
      <c r="I6" s="44"/>
      <c r="J6" s="44"/>
      <c r="K6" s="44"/>
      <c r="L6" s="44"/>
      <c r="M6" s="44"/>
      <c r="N6" s="44"/>
      <c r="O6" s="44"/>
      <c r="P6" s="44"/>
      <c r="Q6" s="44"/>
      <c r="R6" s="44"/>
      <c r="S6" s="44"/>
      <c r="T6" s="44"/>
      <c r="U6" s="44"/>
      <c r="V6" s="44"/>
    </row>
    <row r="7" spans="1:22" ht="14.2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row>
    <row r="8" spans="1:22" s="8" customFormat="1" ht="25.5" customHeight="1" x14ac:dyDescent="0.15">
      <c r="A8" s="13"/>
      <c r="B8" s="13"/>
      <c r="C8" s="13"/>
      <c r="D8" s="13"/>
      <c r="E8" s="15"/>
      <c r="F8" s="16"/>
      <c r="G8" s="16"/>
      <c r="H8" s="16"/>
      <c r="I8" s="16"/>
      <c r="J8" s="16"/>
      <c r="K8" s="16"/>
      <c r="L8" s="16"/>
      <c r="M8" s="16"/>
      <c r="N8" s="16"/>
      <c r="O8" s="16"/>
      <c r="P8" s="16"/>
      <c r="Q8" s="16"/>
      <c r="R8" s="16"/>
      <c r="S8" s="16"/>
      <c r="T8" s="16"/>
      <c r="U8" s="16"/>
      <c r="V8" s="16"/>
    </row>
  </sheetData>
  <sheetProtection formatCells="0" formatColumns="0" formatRows="0"/>
  <mergeCells count="27">
    <mergeCell ref="A4:C4"/>
    <mergeCell ref="A5:A6"/>
    <mergeCell ref="B5:B6"/>
    <mergeCell ref="C5:C6"/>
    <mergeCell ref="F4:F6"/>
    <mergeCell ref="G4:K4"/>
    <mergeCell ref="G5:G6"/>
    <mergeCell ref="H5:H6"/>
    <mergeCell ref="I5:I6"/>
    <mergeCell ref="J5:J6"/>
    <mergeCell ref="K5:K6"/>
    <mergeCell ref="A2:V2"/>
    <mergeCell ref="S4:V4"/>
    <mergeCell ref="S5:S6"/>
    <mergeCell ref="T5:T6"/>
    <mergeCell ref="U5:U6"/>
    <mergeCell ref="V5:V6"/>
    <mergeCell ref="L4:R4"/>
    <mergeCell ref="L5:L6"/>
    <mergeCell ref="M5:M6"/>
    <mergeCell ref="N5:N6"/>
    <mergeCell ref="O5:O6"/>
    <mergeCell ref="P5:P6"/>
    <mergeCell ref="Q5:Q6"/>
    <mergeCell ref="R5:R6"/>
    <mergeCell ref="D4:D6"/>
    <mergeCell ref="E4:E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5"/>
  <sheetViews>
    <sheetView showGridLines="0" showZeros="0" workbookViewId="0">
      <selection activeCell="F1" sqref="F1:J1048576"/>
    </sheetView>
  </sheetViews>
  <sheetFormatPr defaultRowHeight="14.25" x14ac:dyDescent="0.15"/>
  <cols>
    <col min="1" max="3" width="5.375" customWidth="1"/>
    <col min="4" max="4" width="10" customWidth="1"/>
    <col min="5" max="5" width="16.75" customWidth="1"/>
    <col min="6" max="10" width="14" customWidth="1"/>
  </cols>
  <sheetData>
    <row r="1" spans="1:22" ht="14.25" customHeight="1" x14ac:dyDescent="0.15">
      <c r="V1" s="1" t="s">
        <v>332</v>
      </c>
    </row>
    <row r="2" spans="1:22" ht="39" customHeight="1" x14ac:dyDescent="0.15">
      <c r="A2" s="42" t="s">
        <v>230</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18</v>
      </c>
    </row>
    <row r="4" spans="1:22" ht="25.5" customHeight="1" x14ac:dyDescent="0.15">
      <c r="A4" s="39" t="s">
        <v>112</v>
      </c>
      <c r="B4" s="41"/>
      <c r="C4" s="40"/>
      <c r="D4" s="43" t="s">
        <v>122</v>
      </c>
      <c r="E4" s="43" t="s">
        <v>113</v>
      </c>
      <c r="F4" s="43" t="s">
        <v>68</v>
      </c>
      <c r="G4" s="39" t="s">
        <v>132</v>
      </c>
      <c r="H4" s="41"/>
      <c r="I4" s="41"/>
      <c r="J4" s="41"/>
      <c r="K4" s="40"/>
      <c r="L4" s="39" t="s">
        <v>137</v>
      </c>
      <c r="M4" s="41"/>
      <c r="N4" s="41"/>
      <c r="O4" s="41"/>
      <c r="P4" s="41"/>
      <c r="Q4" s="41"/>
      <c r="R4" s="40"/>
      <c r="S4" s="39" t="s">
        <v>143</v>
      </c>
      <c r="T4" s="41"/>
      <c r="U4" s="41"/>
      <c r="V4" s="40"/>
    </row>
    <row r="5" spans="1:22" ht="25.5" customHeight="1" x14ac:dyDescent="0.15">
      <c r="A5" s="43" t="s">
        <v>114</v>
      </c>
      <c r="B5" s="43" t="s">
        <v>115</v>
      </c>
      <c r="C5" s="43" t="s">
        <v>116</v>
      </c>
      <c r="D5" s="45"/>
      <c r="E5" s="45"/>
      <c r="F5" s="45"/>
      <c r="G5" s="43" t="s">
        <v>126</v>
      </c>
      <c r="H5" s="43" t="s">
        <v>133</v>
      </c>
      <c r="I5" s="43" t="s">
        <v>134</v>
      </c>
      <c r="J5" s="43" t="s">
        <v>135</v>
      </c>
      <c r="K5" s="43" t="s">
        <v>136</v>
      </c>
      <c r="L5" s="43" t="s">
        <v>126</v>
      </c>
      <c r="M5" s="43" t="s">
        <v>138</v>
      </c>
      <c r="N5" s="43" t="s">
        <v>139</v>
      </c>
      <c r="O5" s="43" t="s">
        <v>140</v>
      </c>
      <c r="P5" s="43" t="s">
        <v>141</v>
      </c>
      <c r="Q5" s="43" t="s">
        <v>142</v>
      </c>
      <c r="R5" s="43" t="s">
        <v>143</v>
      </c>
      <c r="S5" s="43" t="s">
        <v>126</v>
      </c>
      <c r="T5" s="43" t="s">
        <v>144</v>
      </c>
      <c r="U5" s="43" t="s">
        <v>145</v>
      </c>
      <c r="V5" s="43" t="s">
        <v>146</v>
      </c>
    </row>
    <row r="6" spans="1:22" ht="25.5" customHeight="1" x14ac:dyDescent="0.15">
      <c r="A6" s="44"/>
      <c r="B6" s="44"/>
      <c r="C6" s="44"/>
      <c r="D6" s="44"/>
      <c r="E6" s="44"/>
      <c r="F6" s="44"/>
      <c r="G6" s="44"/>
      <c r="H6" s="44"/>
      <c r="I6" s="44"/>
      <c r="J6" s="44"/>
      <c r="K6" s="44"/>
      <c r="L6" s="44"/>
      <c r="M6" s="44"/>
      <c r="N6" s="44"/>
      <c r="O6" s="44"/>
      <c r="P6" s="44"/>
      <c r="Q6" s="44"/>
      <c r="R6" s="44"/>
      <c r="S6" s="44"/>
      <c r="T6" s="44"/>
      <c r="U6" s="44"/>
      <c r="V6" s="44"/>
    </row>
    <row r="7" spans="1:22" ht="14.2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row>
    <row r="8" spans="1:22" s="8" customFormat="1" ht="25.5" customHeight="1" x14ac:dyDescent="0.15">
      <c r="A8" s="13"/>
      <c r="B8" s="13"/>
      <c r="C8" s="13"/>
      <c r="D8" s="13"/>
      <c r="E8" s="15" t="s">
        <v>278</v>
      </c>
      <c r="F8" s="16">
        <f t="shared" ref="F8:V8" si="0">F9</f>
        <v>8728636.5299999993</v>
      </c>
      <c r="G8" s="16">
        <f t="shared" si="0"/>
        <v>8728636.5299999993</v>
      </c>
      <c r="H8" s="16">
        <f t="shared" si="0"/>
        <v>7238389.4900000002</v>
      </c>
      <c r="I8" s="16">
        <f t="shared" si="0"/>
        <v>548083.04</v>
      </c>
      <c r="J8" s="16">
        <f t="shared" si="0"/>
        <v>942164</v>
      </c>
      <c r="K8" s="16">
        <f t="shared" si="0"/>
        <v>0</v>
      </c>
      <c r="L8" s="16">
        <f t="shared" si="0"/>
        <v>0</v>
      </c>
      <c r="M8" s="16">
        <f t="shared" si="0"/>
        <v>0</v>
      </c>
      <c r="N8" s="16">
        <f t="shared" si="0"/>
        <v>0</v>
      </c>
      <c r="O8" s="16">
        <f t="shared" si="0"/>
        <v>0</v>
      </c>
      <c r="P8" s="16">
        <f t="shared" si="0"/>
        <v>0</v>
      </c>
      <c r="Q8" s="16">
        <f t="shared" si="0"/>
        <v>0</v>
      </c>
      <c r="R8" s="16">
        <f t="shared" si="0"/>
        <v>0</v>
      </c>
      <c r="S8" s="16">
        <f t="shared" si="0"/>
        <v>0</v>
      </c>
      <c r="T8" s="16">
        <f t="shared" si="0"/>
        <v>0</v>
      </c>
      <c r="U8" s="16">
        <f t="shared" si="0"/>
        <v>0</v>
      </c>
      <c r="V8" s="16">
        <f t="shared" si="0"/>
        <v>0</v>
      </c>
    </row>
    <row r="9" spans="1:22" ht="25.5" customHeight="1" x14ac:dyDescent="0.15">
      <c r="A9" s="13"/>
      <c r="B9" s="13"/>
      <c r="C9" s="13"/>
      <c r="D9" s="13"/>
      <c r="E9" s="15" t="s">
        <v>378</v>
      </c>
      <c r="F9" s="16">
        <f t="shared" ref="F9:V9" si="1">SUM(F10:F15)</f>
        <v>8728636.5299999993</v>
      </c>
      <c r="G9" s="16">
        <f t="shared" si="1"/>
        <v>8728636.5299999993</v>
      </c>
      <c r="H9" s="16">
        <f t="shared" si="1"/>
        <v>7238389.4900000002</v>
      </c>
      <c r="I9" s="16">
        <f t="shared" si="1"/>
        <v>548083.04</v>
      </c>
      <c r="J9" s="16">
        <f t="shared" si="1"/>
        <v>942164</v>
      </c>
      <c r="K9" s="16">
        <f t="shared" si="1"/>
        <v>0</v>
      </c>
      <c r="L9" s="16">
        <f t="shared" si="1"/>
        <v>0</v>
      </c>
      <c r="M9" s="16">
        <f t="shared" si="1"/>
        <v>0</v>
      </c>
      <c r="N9" s="16">
        <f t="shared" si="1"/>
        <v>0</v>
      </c>
      <c r="O9" s="16">
        <f t="shared" si="1"/>
        <v>0</v>
      </c>
      <c r="P9" s="16">
        <f t="shared" si="1"/>
        <v>0</v>
      </c>
      <c r="Q9" s="16">
        <f t="shared" si="1"/>
        <v>0</v>
      </c>
      <c r="R9" s="16">
        <f t="shared" si="1"/>
        <v>0</v>
      </c>
      <c r="S9" s="16">
        <f t="shared" si="1"/>
        <v>0</v>
      </c>
      <c r="T9" s="16">
        <f t="shared" si="1"/>
        <v>0</v>
      </c>
      <c r="U9" s="16">
        <f t="shared" si="1"/>
        <v>0</v>
      </c>
      <c r="V9" s="16">
        <f t="shared" si="1"/>
        <v>0</v>
      </c>
    </row>
    <row r="10" spans="1:22" ht="25.5" customHeight="1" x14ac:dyDescent="0.15">
      <c r="A10" s="13" t="s">
        <v>379</v>
      </c>
      <c r="B10" s="13" t="s">
        <v>380</v>
      </c>
      <c r="C10" s="13" t="s">
        <v>380</v>
      </c>
      <c r="D10" s="13" t="s">
        <v>377</v>
      </c>
      <c r="E10" s="15" t="s">
        <v>381</v>
      </c>
      <c r="F10" s="16">
        <v>829285.2</v>
      </c>
      <c r="G10" s="16">
        <v>829285.2</v>
      </c>
      <c r="H10" s="16">
        <v>829285.2</v>
      </c>
      <c r="I10" s="16">
        <v>0</v>
      </c>
      <c r="J10" s="16">
        <v>0</v>
      </c>
      <c r="K10" s="16">
        <v>0</v>
      </c>
      <c r="L10" s="16">
        <v>0</v>
      </c>
      <c r="M10" s="16">
        <v>0</v>
      </c>
      <c r="N10" s="16">
        <v>0</v>
      </c>
      <c r="O10" s="16">
        <v>0</v>
      </c>
      <c r="P10" s="16">
        <v>0</v>
      </c>
      <c r="Q10" s="16">
        <v>0</v>
      </c>
      <c r="R10" s="16">
        <v>0</v>
      </c>
      <c r="S10" s="16">
        <v>0</v>
      </c>
      <c r="T10" s="16">
        <v>0</v>
      </c>
      <c r="U10" s="16">
        <v>0</v>
      </c>
      <c r="V10" s="16">
        <v>0</v>
      </c>
    </row>
    <row r="11" spans="1:22" ht="25.5" customHeight="1" x14ac:dyDescent="0.15">
      <c r="A11" s="13" t="s">
        <v>379</v>
      </c>
      <c r="B11" s="13" t="s">
        <v>380</v>
      </c>
      <c r="C11" s="13" t="s">
        <v>382</v>
      </c>
      <c r="D11" s="13" t="s">
        <v>377</v>
      </c>
      <c r="E11" s="15" t="s">
        <v>383</v>
      </c>
      <c r="F11" s="16">
        <v>20000</v>
      </c>
      <c r="G11" s="16">
        <v>20000</v>
      </c>
      <c r="H11" s="16">
        <v>20000</v>
      </c>
      <c r="I11" s="16">
        <v>0</v>
      </c>
      <c r="J11" s="16">
        <v>0</v>
      </c>
      <c r="K11" s="16">
        <v>0</v>
      </c>
      <c r="L11" s="16">
        <v>0</v>
      </c>
      <c r="M11" s="16">
        <v>0</v>
      </c>
      <c r="N11" s="16">
        <v>0</v>
      </c>
      <c r="O11" s="16">
        <v>0</v>
      </c>
      <c r="P11" s="16">
        <v>0</v>
      </c>
      <c r="Q11" s="16">
        <v>0</v>
      </c>
      <c r="R11" s="16">
        <v>0</v>
      </c>
      <c r="S11" s="16">
        <v>0</v>
      </c>
      <c r="T11" s="16">
        <v>0</v>
      </c>
      <c r="U11" s="16">
        <v>0</v>
      </c>
      <c r="V11" s="16">
        <v>0</v>
      </c>
    </row>
    <row r="12" spans="1:22" ht="25.5" customHeight="1" x14ac:dyDescent="0.15">
      <c r="A12" s="13" t="s">
        <v>379</v>
      </c>
      <c r="B12" s="13" t="s">
        <v>384</v>
      </c>
      <c r="C12" s="13" t="s">
        <v>385</v>
      </c>
      <c r="D12" s="13" t="s">
        <v>377</v>
      </c>
      <c r="E12" s="15" t="s">
        <v>386</v>
      </c>
      <c r="F12" s="16">
        <v>54238.97</v>
      </c>
      <c r="G12" s="16">
        <v>54238.97</v>
      </c>
      <c r="H12" s="16">
        <v>54238.97</v>
      </c>
      <c r="I12" s="16">
        <v>0</v>
      </c>
      <c r="J12" s="16">
        <v>0</v>
      </c>
      <c r="K12" s="16">
        <v>0</v>
      </c>
      <c r="L12" s="16">
        <v>0</v>
      </c>
      <c r="M12" s="16">
        <v>0</v>
      </c>
      <c r="N12" s="16">
        <v>0</v>
      </c>
      <c r="O12" s="16">
        <v>0</v>
      </c>
      <c r="P12" s="16">
        <v>0</v>
      </c>
      <c r="Q12" s="16">
        <v>0</v>
      </c>
      <c r="R12" s="16">
        <v>0</v>
      </c>
      <c r="S12" s="16">
        <v>0</v>
      </c>
      <c r="T12" s="16">
        <v>0</v>
      </c>
      <c r="U12" s="16">
        <v>0</v>
      </c>
      <c r="V12" s="16">
        <v>0</v>
      </c>
    </row>
    <row r="13" spans="1:22" ht="25.5" customHeight="1" x14ac:dyDescent="0.15">
      <c r="A13" s="13" t="s">
        <v>387</v>
      </c>
      <c r="B13" s="13" t="s">
        <v>388</v>
      </c>
      <c r="C13" s="13" t="s">
        <v>385</v>
      </c>
      <c r="D13" s="13" t="s">
        <v>377</v>
      </c>
      <c r="E13" s="15" t="s">
        <v>389</v>
      </c>
      <c r="F13" s="16">
        <v>370862.44</v>
      </c>
      <c r="G13" s="16">
        <v>370862.44</v>
      </c>
      <c r="H13" s="16">
        <v>370862.44</v>
      </c>
      <c r="I13" s="16">
        <v>0</v>
      </c>
      <c r="J13" s="16">
        <v>0</v>
      </c>
      <c r="K13" s="16">
        <v>0</v>
      </c>
      <c r="L13" s="16">
        <v>0</v>
      </c>
      <c r="M13" s="16">
        <v>0</v>
      </c>
      <c r="N13" s="16">
        <v>0</v>
      </c>
      <c r="O13" s="16">
        <v>0</v>
      </c>
      <c r="P13" s="16">
        <v>0</v>
      </c>
      <c r="Q13" s="16">
        <v>0</v>
      </c>
      <c r="R13" s="16">
        <v>0</v>
      </c>
      <c r="S13" s="16">
        <v>0</v>
      </c>
      <c r="T13" s="16">
        <v>0</v>
      </c>
      <c r="U13" s="16">
        <v>0</v>
      </c>
      <c r="V13" s="16">
        <v>0</v>
      </c>
    </row>
    <row r="14" spans="1:22" ht="25.5" customHeight="1" x14ac:dyDescent="0.15">
      <c r="A14" s="13" t="s">
        <v>390</v>
      </c>
      <c r="B14" s="13" t="s">
        <v>385</v>
      </c>
      <c r="C14" s="13" t="s">
        <v>385</v>
      </c>
      <c r="D14" s="13" t="s">
        <v>377</v>
      </c>
      <c r="E14" s="15" t="s">
        <v>391</v>
      </c>
      <c r="F14" s="16">
        <v>6908083.8399999999</v>
      </c>
      <c r="G14" s="16">
        <v>6908083.8399999999</v>
      </c>
      <c r="H14" s="16">
        <v>5417836.7999999998</v>
      </c>
      <c r="I14" s="16">
        <v>548083.04</v>
      </c>
      <c r="J14" s="16">
        <v>942164</v>
      </c>
      <c r="K14" s="16">
        <v>0</v>
      </c>
      <c r="L14" s="16">
        <v>0</v>
      </c>
      <c r="M14" s="16">
        <v>0</v>
      </c>
      <c r="N14" s="16">
        <v>0</v>
      </c>
      <c r="O14" s="16">
        <v>0</v>
      </c>
      <c r="P14" s="16">
        <v>0</v>
      </c>
      <c r="Q14" s="16">
        <v>0</v>
      </c>
      <c r="R14" s="16">
        <v>0</v>
      </c>
      <c r="S14" s="16">
        <v>0</v>
      </c>
      <c r="T14" s="16">
        <v>0</v>
      </c>
      <c r="U14" s="16">
        <v>0</v>
      </c>
      <c r="V14" s="16">
        <v>0</v>
      </c>
    </row>
    <row r="15" spans="1:22" ht="25.5" customHeight="1" x14ac:dyDescent="0.15">
      <c r="A15" s="13" t="s">
        <v>392</v>
      </c>
      <c r="B15" s="13" t="s">
        <v>393</v>
      </c>
      <c r="C15" s="13" t="s">
        <v>385</v>
      </c>
      <c r="D15" s="13" t="s">
        <v>377</v>
      </c>
      <c r="E15" s="15" t="s">
        <v>394</v>
      </c>
      <c r="F15" s="16">
        <v>546166.07999999996</v>
      </c>
      <c r="G15" s="16">
        <v>546166.07999999996</v>
      </c>
      <c r="H15" s="16">
        <v>546166.07999999996</v>
      </c>
      <c r="I15" s="16">
        <v>0</v>
      </c>
      <c r="J15" s="16">
        <v>0</v>
      </c>
      <c r="K15" s="16">
        <v>0</v>
      </c>
      <c r="L15" s="16">
        <v>0</v>
      </c>
      <c r="M15" s="16">
        <v>0</v>
      </c>
      <c r="N15" s="16">
        <v>0</v>
      </c>
      <c r="O15" s="16">
        <v>0</v>
      </c>
      <c r="P15" s="16">
        <v>0</v>
      </c>
      <c r="Q15" s="16">
        <v>0</v>
      </c>
      <c r="R15" s="16">
        <v>0</v>
      </c>
      <c r="S15" s="16">
        <v>0</v>
      </c>
      <c r="T15" s="16">
        <v>0</v>
      </c>
      <c r="U15" s="16">
        <v>0</v>
      </c>
      <c r="V15" s="16">
        <v>0</v>
      </c>
    </row>
  </sheetData>
  <sheetProtection formatCells="0" formatColumns="0" formatRows="0"/>
  <mergeCells count="27">
    <mergeCell ref="C5:C6"/>
    <mergeCell ref="D4:D6"/>
    <mergeCell ref="E4:E6"/>
    <mergeCell ref="L4:R4"/>
    <mergeCell ref="L5:L6"/>
    <mergeCell ref="M5:M6"/>
    <mergeCell ref="N5:N6"/>
    <mergeCell ref="O5:O6"/>
    <mergeCell ref="P5:P6"/>
    <mergeCell ref="Q5:Q6"/>
    <mergeCell ref="R5:R6"/>
    <mergeCell ref="A2:V2"/>
    <mergeCell ref="S4:V4"/>
    <mergeCell ref="S5:S6"/>
    <mergeCell ref="T5:T6"/>
    <mergeCell ref="U5:U6"/>
    <mergeCell ref="V5:V6"/>
    <mergeCell ref="F4:F6"/>
    <mergeCell ref="G4:K4"/>
    <mergeCell ref="G5:G6"/>
    <mergeCell ref="H5:H6"/>
    <mergeCell ref="I5:I6"/>
    <mergeCell ref="J5:J6"/>
    <mergeCell ref="K5:K6"/>
    <mergeCell ref="A4:C4"/>
    <mergeCell ref="A5:A6"/>
    <mergeCell ref="B5:B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8"/>
  <sheetViews>
    <sheetView showGridLines="0" showZeros="0" workbookViewId="0"/>
  </sheetViews>
  <sheetFormatPr defaultRowHeight="14.25" x14ac:dyDescent="0.15"/>
  <cols>
    <col min="1" max="1" width="11.375" customWidth="1"/>
    <col min="2" max="2" width="16.625" customWidth="1"/>
    <col min="3" max="3" width="10.25" customWidth="1"/>
    <col min="4" max="4" width="12.375" customWidth="1"/>
    <col min="5" max="5" width="10.375" customWidth="1"/>
    <col min="6" max="6" width="9.875" customWidth="1"/>
    <col min="7" max="7" width="10.375" customWidth="1"/>
  </cols>
  <sheetData>
    <row r="1" spans="1:15" ht="14.25" customHeight="1" x14ac:dyDescent="0.15">
      <c r="O1" s="1" t="s">
        <v>484</v>
      </c>
    </row>
    <row r="2" spans="1:15" ht="36" customHeight="1" x14ac:dyDescent="0.15">
      <c r="A2" s="42" t="s">
        <v>485</v>
      </c>
      <c r="B2" s="42"/>
      <c r="C2" s="42"/>
      <c r="D2" s="42"/>
      <c r="E2" s="42"/>
      <c r="F2" s="42"/>
      <c r="G2" s="42"/>
      <c r="H2" s="42"/>
      <c r="I2" s="42"/>
      <c r="J2" s="42"/>
      <c r="K2" s="42"/>
      <c r="L2" s="42"/>
      <c r="M2" s="42"/>
      <c r="N2" s="42"/>
      <c r="O2" s="42"/>
    </row>
    <row r="3" spans="1:15" ht="14.25" customHeight="1" x14ac:dyDescent="0.15">
      <c r="O3" s="1" t="s">
        <v>398</v>
      </c>
    </row>
    <row r="4" spans="1:15" ht="22.5" customHeight="1" x14ac:dyDescent="0.15">
      <c r="A4" s="43" t="s">
        <v>400</v>
      </c>
      <c r="B4" s="43" t="s">
        <v>486</v>
      </c>
      <c r="C4" s="43" t="s">
        <v>487</v>
      </c>
      <c r="D4" s="43" t="s">
        <v>488</v>
      </c>
      <c r="E4" s="39" t="s">
        <v>489</v>
      </c>
      <c r="F4" s="41"/>
      <c r="G4" s="41"/>
      <c r="H4" s="41"/>
      <c r="I4" s="41"/>
      <c r="J4" s="41"/>
      <c r="K4" s="41"/>
      <c r="L4" s="41"/>
      <c r="M4" s="41"/>
      <c r="N4" s="41"/>
      <c r="O4" s="40"/>
    </row>
    <row r="5" spans="1:15" ht="22.5" customHeight="1" x14ac:dyDescent="0.15">
      <c r="A5" s="45"/>
      <c r="B5" s="45"/>
      <c r="C5" s="45"/>
      <c r="D5" s="45"/>
      <c r="E5" s="39" t="s">
        <v>490</v>
      </c>
      <c r="F5" s="41"/>
      <c r="G5" s="40"/>
      <c r="H5" s="43" t="s">
        <v>491</v>
      </c>
      <c r="I5" s="43" t="s">
        <v>492</v>
      </c>
      <c r="J5" s="39" t="s">
        <v>493</v>
      </c>
      <c r="K5" s="40"/>
      <c r="L5" s="43" t="s">
        <v>494</v>
      </c>
      <c r="M5" s="43" t="s">
        <v>495</v>
      </c>
      <c r="N5" s="43" t="s">
        <v>496</v>
      </c>
      <c r="O5" s="43" t="s">
        <v>497</v>
      </c>
    </row>
    <row r="6" spans="1:15" ht="36" customHeight="1" x14ac:dyDescent="0.15">
      <c r="A6" s="44"/>
      <c r="B6" s="44"/>
      <c r="C6" s="44"/>
      <c r="D6" s="44"/>
      <c r="E6" s="3" t="s">
        <v>498</v>
      </c>
      <c r="F6" s="3" t="s">
        <v>499</v>
      </c>
      <c r="G6" s="3" t="s">
        <v>500</v>
      </c>
      <c r="H6" s="44"/>
      <c r="I6" s="44"/>
      <c r="J6" s="3" t="s">
        <v>501</v>
      </c>
      <c r="K6" s="3" t="s">
        <v>502</v>
      </c>
      <c r="L6" s="44"/>
      <c r="M6" s="44"/>
      <c r="N6" s="44"/>
      <c r="O6" s="44"/>
    </row>
    <row r="7" spans="1:15" ht="15" customHeight="1" x14ac:dyDescent="0.15">
      <c r="A7" s="3" t="s">
        <v>422</v>
      </c>
      <c r="B7" s="3" t="s">
        <v>422</v>
      </c>
      <c r="C7" s="3" t="s">
        <v>422</v>
      </c>
      <c r="D7" s="3">
        <v>1</v>
      </c>
      <c r="E7" s="3">
        <v>2</v>
      </c>
      <c r="F7" s="3">
        <v>3</v>
      </c>
      <c r="G7" s="3">
        <v>4</v>
      </c>
      <c r="H7" s="3">
        <v>5</v>
      </c>
      <c r="I7" s="3">
        <v>6</v>
      </c>
      <c r="J7" s="3">
        <v>7</v>
      </c>
      <c r="K7" s="3">
        <v>8</v>
      </c>
      <c r="L7" s="3">
        <v>9</v>
      </c>
      <c r="M7" s="3">
        <v>10</v>
      </c>
      <c r="N7" s="3">
        <v>11</v>
      </c>
      <c r="O7" s="3">
        <v>12</v>
      </c>
    </row>
    <row r="8" spans="1:15" s="8" customFormat="1" ht="22.5" customHeight="1" x14ac:dyDescent="0.15">
      <c r="A8" s="13"/>
      <c r="B8" s="13"/>
      <c r="C8" s="13"/>
      <c r="D8" s="12"/>
      <c r="E8" s="12"/>
      <c r="F8" s="12"/>
      <c r="G8" s="12"/>
      <c r="H8" s="12"/>
      <c r="I8" s="12"/>
      <c r="J8" s="12"/>
      <c r="K8" s="12"/>
      <c r="L8" s="12"/>
      <c r="M8" s="12"/>
      <c r="N8" s="12"/>
      <c r="O8" s="12"/>
    </row>
  </sheetData>
  <sheetProtection formatCells="0" formatColumns="0" formatRows="0"/>
  <mergeCells count="14">
    <mergeCell ref="A4:A6"/>
    <mergeCell ref="B4:B6"/>
    <mergeCell ref="C4:C6"/>
    <mergeCell ref="D4:D6"/>
    <mergeCell ref="A2:O2"/>
    <mergeCell ref="E4:O4"/>
    <mergeCell ref="E5:G5"/>
    <mergeCell ref="H5:H6"/>
    <mergeCell ref="I5:I6"/>
    <mergeCell ref="J5:K5"/>
    <mergeCell ref="L5:L6"/>
    <mergeCell ref="M5:M6"/>
    <mergeCell ref="N5:N6"/>
    <mergeCell ref="O5:O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showGridLines="0" showZeros="0" workbookViewId="0">
      <selection activeCell="C1" sqref="C1:G1048576"/>
    </sheetView>
  </sheetViews>
  <sheetFormatPr defaultRowHeight="14.25" x14ac:dyDescent="0.15"/>
  <cols>
    <col min="2" max="2" width="16" customWidth="1"/>
    <col min="3" max="7" width="16.125" customWidth="1"/>
    <col min="18" max="18" width="6.625" customWidth="1"/>
  </cols>
  <sheetData>
    <row r="1" spans="1:20" ht="14.25" customHeight="1" x14ac:dyDescent="0.15">
      <c r="T1" s="1" t="s">
        <v>91</v>
      </c>
    </row>
    <row r="2" spans="1:20" ht="37.5" customHeight="1" x14ac:dyDescent="0.15">
      <c r="A2" s="42" t="s">
        <v>90</v>
      </c>
      <c r="B2" s="42"/>
      <c r="C2" s="42"/>
      <c r="D2" s="42"/>
      <c r="E2" s="42"/>
      <c r="F2" s="42"/>
      <c r="G2" s="42"/>
      <c r="H2" s="42"/>
      <c r="I2" s="42"/>
      <c r="J2" s="42"/>
      <c r="K2" s="42"/>
      <c r="L2" s="42"/>
      <c r="M2" s="42"/>
      <c r="N2" s="42"/>
      <c r="O2" s="42"/>
      <c r="P2" s="42"/>
      <c r="Q2" s="42"/>
      <c r="R2" s="42"/>
      <c r="S2" s="42"/>
      <c r="T2" s="42"/>
    </row>
    <row r="3" spans="1:20" ht="14.25" customHeight="1" x14ac:dyDescent="0.15">
      <c r="T3" s="1" t="s">
        <v>18</v>
      </c>
    </row>
    <row r="4" spans="1:20" ht="24.75" customHeight="1" x14ac:dyDescent="0.15">
      <c r="A4" s="43" t="s">
        <v>21</v>
      </c>
      <c r="B4" s="43" t="s">
        <v>22</v>
      </c>
      <c r="C4" s="43" t="s">
        <v>68</v>
      </c>
      <c r="D4" s="39" t="s">
        <v>70</v>
      </c>
      <c r="E4" s="41"/>
      <c r="F4" s="41"/>
      <c r="G4" s="41"/>
      <c r="H4" s="41"/>
      <c r="I4" s="41"/>
      <c r="J4" s="41"/>
      <c r="K4" s="41"/>
      <c r="L4" s="40"/>
      <c r="M4" s="43" t="s">
        <v>80</v>
      </c>
      <c r="N4" s="43" t="s">
        <v>81</v>
      </c>
      <c r="O4" s="39" t="s">
        <v>92</v>
      </c>
      <c r="P4" s="40"/>
      <c r="Q4" s="43" t="s">
        <v>84</v>
      </c>
      <c r="R4" s="43" t="s">
        <v>85</v>
      </c>
      <c r="S4" s="43" t="s">
        <v>86</v>
      </c>
      <c r="T4" s="43" t="s">
        <v>87</v>
      </c>
    </row>
    <row r="5" spans="1:20" ht="24.75" customHeight="1" x14ac:dyDescent="0.15">
      <c r="A5" s="45"/>
      <c r="B5" s="45"/>
      <c r="C5" s="45"/>
      <c r="D5" s="43" t="s">
        <v>69</v>
      </c>
      <c r="E5" s="43" t="s">
        <v>71</v>
      </c>
      <c r="F5" s="39" t="s">
        <v>72</v>
      </c>
      <c r="G5" s="41"/>
      <c r="H5" s="41"/>
      <c r="I5" s="41"/>
      <c r="J5" s="41"/>
      <c r="K5" s="41"/>
      <c r="L5" s="40"/>
      <c r="M5" s="45"/>
      <c r="N5" s="45"/>
      <c r="O5" s="43" t="s">
        <v>82</v>
      </c>
      <c r="P5" s="43" t="s">
        <v>83</v>
      </c>
      <c r="Q5" s="45"/>
      <c r="R5" s="45"/>
      <c r="S5" s="45"/>
      <c r="T5" s="45"/>
    </row>
    <row r="6" spans="1:20" ht="37.5" customHeight="1" x14ac:dyDescent="0.15">
      <c r="A6" s="44"/>
      <c r="B6" s="44"/>
      <c r="C6" s="44"/>
      <c r="D6" s="44"/>
      <c r="E6" s="44"/>
      <c r="F6" s="3" t="s">
        <v>73</v>
      </c>
      <c r="G6" s="3" t="s">
        <v>74</v>
      </c>
      <c r="H6" s="3" t="s">
        <v>75</v>
      </c>
      <c r="I6" s="3" t="s">
        <v>76</v>
      </c>
      <c r="J6" s="3" t="s">
        <v>77</v>
      </c>
      <c r="K6" s="3" t="s">
        <v>78</v>
      </c>
      <c r="L6" s="3" t="s">
        <v>79</v>
      </c>
      <c r="M6" s="44"/>
      <c r="N6" s="44"/>
      <c r="O6" s="44"/>
      <c r="P6" s="44"/>
      <c r="Q6" s="44"/>
      <c r="R6" s="44"/>
      <c r="S6" s="44"/>
      <c r="T6" s="44"/>
    </row>
    <row r="7" spans="1:20" ht="16.5" customHeight="1" x14ac:dyDescent="0.15">
      <c r="A7" s="3" t="s">
        <v>88</v>
      </c>
      <c r="B7" s="3" t="s">
        <v>89</v>
      </c>
      <c r="C7" s="3">
        <v>1</v>
      </c>
      <c r="D7" s="3">
        <v>2</v>
      </c>
      <c r="E7" s="3">
        <v>3</v>
      </c>
      <c r="F7" s="3">
        <v>4</v>
      </c>
      <c r="G7" s="3">
        <v>5</v>
      </c>
      <c r="H7" s="3">
        <v>6</v>
      </c>
      <c r="I7" s="3">
        <v>7</v>
      </c>
      <c r="J7" s="3">
        <v>8</v>
      </c>
      <c r="K7" s="3">
        <v>9</v>
      </c>
      <c r="L7" s="3">
        <v>10</v>
      </c>
      <c r="M7" s="3">
        <v>11</v>
      </c>
      <c r="N7" s="3">
        <v>12</v>
      </c>
      <c r="O7" s="3">
        <v>13</v>
      </c>
      <c r="P7" s="3">
        <v>14</v>
      </c>
      <c r="Q7" s="3">
        <v>15</v>
      </c>
      <c r="R7" s="3">
        <v>16</v>
      </c>
      <c r="S7" s="3">
        <v>17</v>
      </c>
      <c r="T7" s="3">
        <v>18</v>
      </c>
    </row>
    <row r="8" spans="1:20" s="8" customFormat="1" ht="24.75" customHeight="1" x14ac:dyDescent="0.15">
      <c r="A8" s="11"/>
      <c r="B8" s="11" t="s">
        <v>278</v>
      </c>
      <c r="C8" s="12">
        <f t="shared" ref="C8:T8" si="0">C9</f>
        <v>10678636.529999999</v>
      </c>
      <c r="D8" s="12">
        <f t="shared" si="0"/>
        <v>10678636.529999999</v>
      </c>
      <c r="E8" s="12">
        <f t="shared" si="0"/>
        <v>8728636.5299999993</v>
      </c>
      <c r="F8" s="12">
        <f t="shared" si="0"/>
        <v>1950000</v>
      </c>
      <c r="G8" s="12">
        <f t="shared" si="0"/>
        <v>1950000</v>
      </c>
      <c r="H8" s="12">
        <f t="shared" si="0"/>
        <v>0</v>
      </c>
      <c r="I8" s="12">
        <f t="shared" si="0"/>
        <v>0</v>
      </c>
      <c r="J8" s="12">
        <f t="shared" si="0"/>
        <v>0</v>
      </c>
      <c r="K8" s="12">
        <f t="shared" si="0"/>
        <v>0</v>
      </c>
      <c r="L8" s="12">
        <f t="shared" si="0"/>
        <v>0</v>
      </c>
      <c r="M8" s="12">
        <f t="shared" si="0"/>
        <v>0</v>
      </c>
      <c r="N8" s="12">
        <f t="shared" si="0"/>
        <v>0</v>
      </c>
      <c r="O8" s="12">
        <f t="shared" si="0"/>
        <v>0</v>
      </c>
      <c r="P8" s="12">
        <f t="shared" si="0"/>
        <v>0</v>
      </c>
      <c r="Q8" s="12">
        <f t="shared" si="0"/>
        <v>0</v>
      </c>
      <c r="R8" s="12">
        <f t="shared" si="0"/>
        <v>0</v>
      </c>
      <c r="S8" s="12">
        <f t="shared" si="0"/>
        <v>0</v>
      </c>
      <c r="T8" s="12">
        <f t="shared" si="0"/>
        <v>0</v>
      </c>
    </row>
    <row r="9" spans="1:20" ht="24.75" customHeight="1" x14ac:dyDescent="0.15">
      <c r="A9" s="11" t="s">
        <v>377</v>
      </c>
      <c r="B9" s="11" t="s">
        <v>378</v>
      </c>
      <c r="C9" s="12">
        <v>10678636.529999999</v>
      </c>
      <c r="D9" s="12">
        <v>10678636.529999999</v>
      </c>
      <c r="E9" s="12">
        <v>8728636.5299999993</v>
      </c>
      <c r="F9" s="12">
        <v>1950000</v>
      </c>
      <c r="G9" s="12">
        <v>1950000</v>
      </c>
      <c r="H9" s="12">
        <v>0</v>
      </c>
      <c r="I9" s="12">
        <v>0</v>
      </c>
      <c r="J9" s="12">
        <v>0</v>
      </c>
      <c r="K9" s="12">
        <v>0</v>
      </c>
      <c r="L9" s="12">
        <v>0</v>
      </c>
      <c r="M9" s="12">
        <v>0</v>
      </c>
      <c r="N9" s="12">
        <v>0</v>
      </c>
      <c r="O9" s="12">
        <v>0</v>
      </c>
      <c r="P9" s="12">
        <v>0</v>
      </c>
      <c r="Q9" s="12">
        <v>0</v>
      </c>
      <c r="R9" s="12">
        <v>0</v>
      </c>
      <c r="S9" s="12">
        <v>0</v>
      </c>
      <c r="T9" s="12">
        <v>0</v>
      </c>
    </row>
  </sheetData>
  <sheetProtection formatCells="0" formatColumns="0" formatRows="0"/>
  <mergeCells count="17">
    <mergeCell ref="C4:C6"/>
    <mergeCell ref="D4:L4"/>
    <mergeCell ref="D5:D6"/>
    <mergeCell ref="E5:E6"/>
    <mergeCell ref="F5:L5"/>
    <mergeCell ref="A2:T2"/>
    <mergeCell ref="Q4:Q6"/>
    <mergeCell ref="R4:R6"/>
    <mergeCell ref="S4:S6"/>
    <mergeCell ref="T4:T6"/>
    <mergeCell ref="M4:M6"/>
    <mergeCell ref="N4:N6"/>
    <mergeCell ref="O4:P4"/>
    <mergeCell ref="O5:O6"/>
    <mergeCell ref="P5:P6"/>
    <mergeCell ref="A4:A6"/>
    <mergeCell ref="B4:B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8"/>
  <sheetViews>
    <sheetView showGridLines="0" showZeros="0" workbookViewId="0"/>
  </sheetViews>
  <sheetFormatPr defaultRowHeight="14.25" x14ac:dyDescent="0.15"/>
  <cols>
    <col min="1" max="1" width="11.375" customWidth="1"/>
    <col min="2" max="2" width="16.625" customWidth="1"/>
    <col min="3" max="5" width="10.25" customWidth="1"/>
    <col min="6" max="6" width="12.375" customWidth="1"/>
    <col min="7" max="7" width="10.375" customWidth="1"/>
    <col min="8" max="8" width="9.875" customWidth="1"/>
    <col min="9" max="9" width="10.375" customWidth="1"/>
  </cols>
  <sheetData>
    <row r="1" spans="1:17" ht="14.25" customHeight="1" x14ac:dyDescent="0.15">
      <c r="Q1" s="1" t="s">
        <v>503</v>
      </c>
    </row>
    <row r="2" spans="1:17" ht="36" customHeight="1" x14ac:dyDescent="0.15">
      <c r="A2" s="42" t="s">
        <v>504</v>
      </c>
      <c r="B2" s="42"/>
      <c r="C2" s="42"/>
      <c r="D2" s="42"/>
      <c r="E2" s="42"/>
      <c r="F2" s="42"/>
      <c r="G2" s="42"/>
      <c r="H2" s="42"/>
      <c r="I2" s="42"/>
      <c r="J2" s="42"/>
      <c r="K2" s="42"/>
      <c r="L2" s="42"/>
      <c r="M2" s="42"/>
      <c r="N2" s="42"/>
      <c r="O2" s="42"/>
      <c r="P2" s="42"/>
      <c r="Q2" s="42"/>
    </row>
    <row r="3" spans="1:17" ht="14.25" customHeight="1" x14ac:dyDescent="0.15">
      <c r="Q3" s="1" t="s">
        <v>505</v>
      </c>
    </row>
    <row r="4" spans="1:17" ht="22.5" customHeight="1" x14ac:dyDescent="0.15">
      <c r="A4" s="43" t="s">
        <v>506</v>
      </c>
      <c r="B4" s="43" t="s">
        <v>507</v>
      </c>
      <c r="C4" s="43" t="s">
        <v>508</v>
      </c>
      <c r="D4" s="43" t="s">
        <v>509</v>
      </c>
      <c r="E4" s="43" t="s">
        <v>510</v>
      </c>
      <c r="F4" s="43" t="s">
        <v>511</v>
      </c>
      <c r="G4" s="39" t="s">
        <v>512</v>
      </c>
      <c r="H4" s="41"/>
      <c r="I4" s="41"/>
      <c r="J4" s="41"/>
      <c r="K4" s="41"/>
      <c r="L4" s="41"/>
      <c r="M4" s="41"/>
      <c r="N4" s="41"/>
      <c r="O4" s="41"/>
      <c r="P4" s="41"/>
      <c r="Q4" s="40"/>
    </row>
    <row r="5" spans="1:17" ht="22.5" customHeight="1" x14ac:dyDescent="0.15">
      <c r="A5" s="45"/>
      <c r="B5" s="45"/>
      <c r="C5" s="45"/>
      <c r="D5" s="45"/>
      <c r="E5" s="45"/>
      <c r="F5" s="45"/>
      <c r="G5" s="39" t="s">
        <v>513</v>
      </c>
      <c r="H5" s="41"/>
      <c r="I5" s="40"/>
      <c r="J5" s="43" t="s">
        <v>514</v>
      </c>
      <c r="K5" s="43" t="s">
        <v>515</v>
      </c>
      <c r="L5" s="39" t="s">
        <v>516</v>
      </c>
      <c r="M5" s="40"/>
      <c r="N5" s="43" t="s">
        <v>517</v>
      </c>
      <c r="O5" s="43" t="s">
        <v>518</v>
      </c>
      <c r="P5" s="43" t="s">
        <v>519</v>
      </c>
      <c r="Q5" s="43" t="s">
        <v>520</v>
      </c>
    </row>
    <row r="6" spans="1:17" ht="36" customHeight="1" x14ac:dyDescent="0.15">
      <c r="A6" s="44"/>
      <c r="B6" s="44"/>
      <c r="C6" s="44"/>
      <c r="D6" s="44"/>
      <c r="E6" s="44"/>
      <c r="F6" s="44"/>
      <c r="G6" s="3" t="s">
        <v>521</v>
      </c>
      <c r="H6" s="3" t="s">
        <v>522</v>
      </c>
      <c r="I6" s="3" t="s">
        <v>523</v>
      </c>
      <c r="J6" s="44"/>
      <c r="K6" s="44"/>
      <c r="L6" s="3" t="s">
        <v>524</v>
      </c>
      <c r="M6" s="3" t="s">
        <v>525</v>
      </c>
      <c r="N6" s="44"/>
      <c r="O6" s="44"/>
      <c r="P6" s="44"/>
      <c r="Q6" s="44"/>
    </row>
    <row r="7" spans="1:17" ht="15" customHeight="1" x14ac:dyDescent="0.15">
      <c r="A7" s="3" t="s">
        <v>526</v>
      </c>
      <c r="B7" s="3" t="s">
        <v>526</v>
      </c>
      <c r="C7" s="3" t="s">
        <v>526</v>
      </c>
      <c r="D7" s="3"/>
      <c r="E7" s="3"/>
      <c r="F7" s="3">
        <v>1</v>
      </c>
      <c r="G7" s="3">
        <v>2</v>
      </c>
      <c r="H7" s="3">
        <v>3</v>
      </c>
      <c r="I7" s="3">
        <v>4</v>
      </c>
      <c r="J7" s="3">
        <v>5</v>
      </c>
      <c r="K7" s="3">
        <v>6</v>
      </c>
      <c r="L7" s="3">
        <v>7</v>
      </c>
      <c r="M7" s="3">
        <v>8</v>
      </c>
      <c r="N7" s="3">
        <v>9</v>
      </c>
      <c r="O7" s="3">
        <v>10</v>
      </c>
      <c r="P7" s="3">
        <v>11</v>
      </c>
      <c r="Q7" s="3">
        <v>12</v>
      </c>
    </row>
    <row r="8" spans="1:17" s="8" customFormat="1" ht="22.5" customHeight="1" x14ac:dyDescent="0.15">
      <c r="A8" s="13"/>
      <c r="B8" s="13"/>
      <c r="C8" s="14"/>
      <c r="D8" s="15"/>
      <c r="E8" s="15"/>
      <c r="F8" s="12"/>
      <c r="G8" s="12"/>
      <c r="H8" s="12"/>
      <c r="I8" s="12"/>
      <c r="J8" s="12"/>
      <c r="K8" s="12"/>
      <c r="L8" s="12"/>
      <c r="M8" s="12"/>
      <c r="N8" s="12"/>
      <c r="O8" s="12"/>
      <c r="P8" s="12"/>
      <c r="Q8" s="12"/>
    </row>
  </sheetData>
  <sheetProtection formatCells="0" formatColumns="0" formatRows="0"/>
  <mergeCells count="16">
    <mergeCell ref="A2:Q2"/>
    <mergeCell ref="A4:A6"/>
    <mergeCell ref="B4:B6"/>
    <mergeCell ref="C4:C6"/>
    <mergeCell ref="F4:F6"/>
    <mergeCell ref="D4:D6"/>
    <mergeCell ref="E4:E6"/>
    <mergeCell ref="G4:Q4"/>
    <mergeCell ref="G5:I5"/>
    <mergeCell ref="J5:J6"/>
    <mergeCell ref="P5:P6"/>
    <mergeCell ref="Q5:Q6"/>
    <mergeCell ref="K5:K6"/>
    <mergeCell ref="L5:M5"/>
    <mergeCell ref="N5:N6"/>
    <mergeCell ref="O5:O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7"/>
  <sheetViews>
    <sheetView showGridLines="0" showZeros="0" workbookViewId="0"/>
  </sheetViews>
  <sheetFormatPr defaultRowHeight="14.25" x14ac:dyDescent="0.15"/>
  <cols>
    <col min="1" max="3" width="4.875" customWidth="1"/>
    <col min="4" max="4" width="11.375" customWidth="1"/>
    <col min="5" max="5" width="16" customWidth="1"/>
    <col min="6" max="6" width="9.75" customWidth="1"/>
    <col min="7" max="32" width="6.375" customWidth="1"/>
  </cols>
  <sheetData>
    <row r="1" spans="1:33" ht="14.25" customHeight="1" x14ac:dyDescent="0.15">
      <c r="AG1" s="1" t="s">
        <v>527</v>
      </c>
    </row>
    <row r="2" spans="1:33" ht="37.5" customHeight="1" x14ac:dyDescent="0.15">
      <c r="A2" s="42" t="s">
        <v>528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ht="15" customHeight="1" x14ac:dyDescent="0.15">
      <c r="AG3" s="1" t="s">
        <v>458</v>
      </c>
    </row>
    <row r="4" spans="1:33" ht="23.25" customHeight="1" x14ac:dyDescent="0.15">
      <c r="A4" s="39" t="s">
        <v>459</v>
      </c>
      <c r="B4" s="41"/>
      <c r="C4" s="40"/>
      <c r="D4" s="43" t="s">
        <v>529</v>
      </c>
      <c r="E4" s="43" t="s">
        <v>530</v>
      </c>
      <c r="F4" s="39" t="s">
        <v>474</v>
      </c>
      <c r="G4" s="41"/>
      <c r="H4" s="41"/>
      <c r="I4" s="41"/>
      <c r="J4" s="41"/>
      <c r="K4" s="41"/>
      <c r="L4" s="41"/>
      <c r="M4" s="41"/>
      <c r="N4" s="41"/>
      <c r="O4" s="41"/>
      <c r="P4" s="41"/>
      <c r="Q4" s="41"/>
      <c r="R4" s="41"/>
      <c r="S4" s="41"/>
      <c r="T4" s="41"/>
      <c r="U4" s="41"/>
      <c r="V4" s="41"/>
      <c r="W4" s="41"/>
      <c r="X4" s="41"/>
      <c r="Y4" s="41"/>
      <c r="Z4" s="41"/>
      <c r="AA4" s="41"/>
      <c r="AB4" s="41"/>
      <c r="AC4" s="41"/>
      <c r="AD4" s="41"/>
      <c r="AE4" s="41"/>
      <c r="AF4" s="41"/>
      <c r="AG4" s="40"/>
    </row>
    <row r="5" spans="1:33" ht="42.75" customHeight="1" x14ac:dyDescent="0.15">
      <c r="A5" s="3" t="s">
        <v>466</v>
      </c>
      <c r="B5" s="3" t="s">
        <v>467</v>
      </c>
      <c r="C5" s="3" t="s">
        <v>468</v>
      </c>
      <c r="D5" s="44"/>
      <c r="E5" s="44"/>
      <c r="F5" s="3" t="s">
        <v>469</v>
      </c>
      <c r="G5" s="3" t="s">
        <v>531</v>
      </c>
      <c r="H5" s="3" t="s">
        <v>532</v>
      </c>
      <c r="I5" s="3" t="s">
        <v>533</v>
      </c>
      <c r="J5" s="3" t="s">
        <v>534</v>
      </c>
      <c r="K5" s="3" t="s">
        <v>535</v>
      </c>
      <c r="L5" s="3" t="s">
        <v>536</v>
      </c>
      <c r="M5" s="3" t="s">
        <v>537</v>
      </c>
      <c r="N5" s="3" t="s">
        <v>538</v>
      </c>
      <c r="O5" s="3" t="s">
        <v>539</v>
      </c>
      <c r="P5" s="3" t="s">
        <v>540</v>
      </c>
      <c r="Q5" s="3" t="s">
        <v>541</v>
      </c>
      <c r="R5" s="3" t="s">
        <v>542</v>
      </c>
      <c r="S5" s="3" t="s">
        <v>543</v>
      </c>
      <c r="T5" s="3" t="s">
        <v>544</v>
      </c>
      <c r="U5" s="3" t="s">
        <v>545</v>
      </c>
      <c r="V5" s="3" t="s">
        <v>546</v>
      </c>
      <c r="W5" s="3" t="s">
        <v>547</v>
      </c>
      <c r="X5" s="3" t="s">
        <v>548</v>
      </c>
      <c r="Y5" s="3" t="s">
        <v>549</v>
      </c>
      <c r="Z5" s="3" t="s">
        <v>550</v>
      </c>
      <c r="AA5" s="3" t="s">
        <v>551</v>
      </c>
      <c r="AB5" s="3" t="s">
        <v>552</v>
      </c>
      <c r="AC5" s="3" t="s">
        <v>553</v>
      </c>
      <c r="AD5" s="3" t="s">
        <v>554</v>
      </c>
      <c r="AE5" s="3" t="s">
        <v>555</v>
      </c>
      <c r="AF5" s="3" t="s">
        <v>556</v>
      </c>
      <c r="AG5" s="3" t="s">
        <v>557</v>
      </c>
    </row>
    <row r="6" spans="1:33" ht="15" customHeight="1" x14ac:dyDescent="0.15">
      <c r="A6" s="3" t="s">
        <v>482</v>
      </c>
      <c r="B6" s="3" t="s">
        <v>482</v>
      </c>
      <c r="C6" s="3" t="s">
        <v>482</v>
      </c>
      <c r="D6" s="3" t="s">
        <v>482</v>
      </c>
      <c r="E6" s="3" t="s">
        <v>482</v>
      </c>
      <c r="F6" s="3">
        <v>1</v>
      </c>
      <c r="G6" s="3">
        <v>2</v>
      </c>
      <c r="H6" s="3">
        <v>3</v>
      </c>
      <c r="I6" s="3">
        <v>4</v>
      </c>
      <c r="J6" s="3">
        <v>5</v>
      </c>
      <c r="K6" s="3">
        <v>6</v>
      </c>
      <c r="L6" s="3">
        <v>7</v>
      </c>
      <c r="M6" s="3">
        <v>8</v>
      </c>
      <c r="N6" s="3">
        <v>9</v>
      </c>
      <c r="O6" s="3">
        <v>10</v>
      </c>
      <c r="P6" s="3">
        <v>11</v>
      </c>
      <c r="Q6" s="3">
        <v>12</v>
      </c>
      <c r="R6" s="3">
        <v>13</v>
      </c>
      <c r="S6" s="3">
        <v>14</v>
      </c>
      <c r="T6" s="3">
        <v>15</v>
      </c>
      <c r="U6" s="3">
        <v>16</v>
      </c>
      <c r="V6" s="3">
        <v>17</v>
      </c>
      <c r="W6" s="3">
        <v>18</v>
      </c>
      <c r="X6" s="3">
        <v>19</v>
      </c>
      <c r="Y6" s="3">
        <v>20</v>
      </c>
      <c r="Z6" s="3">
        <v>21</v>
      </c>
      <c r="AA6" s="3">
        <v>22</v>
      </c>
      <c r="AB6" s="3">
        <v>23</v>
      </c>
      <c r="AC6" s="3">
        <v>24</v>
      </c>
      <c r="AD6" s="3">
        <v>25</v>
      </c>
      <c r="AE6" s="3">
        <v>26</v>
      </c>
      <c r="AF6" s="3">
        <v>27</v>
      </c>
      <c r="AG6" s="3">
        <v>28</v>
      </c>
    </row>
    <row r="7" spans="1:33" s="8" customFormat="1" ht="23.25" customHeight="1" x14ac:dyDescent="0.15">
      <c r="A7" s="13"/>
      <c r="B7" s="13"/>
      <c r="C7" s="13"/>
      <c r="D7" s="13"/>
      <c r="E7" s="13"/>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sheetData>
  <sheetProtection formatCells="0" formatColumns="0" formatRows="0"/>
  <mergeCells count="5">
    <mergeCell ref="A2:AG2"/>
    <mergeCell ref="A4:C4"/>
    <mergeCell ref="D4:D5"/>
    <mergeCell ref="E4:E5"/>
    <mergeCell ref="F4:AG4"/>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5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8"/>
  <sheetViews>
    <sheetView showGridLines="0" showZeros="0" workbookViewId="0">
      <selection activeCell="S9" sqref="S9"/>
    </sheetView>
  </sheetViews>
  <sheetFormatPr defaultRowHeight="14.25" x14ac:dyDescent="0.15"/>
  <cols>
    <col min="1" max="1" width="10.125" customWidth="1"/>
    <col min="2" max="2" width="15.125" customWidth="1"/>
    <col min="17" max="18" width="7.5" customWidth="1"/>
  </cols>
  <sheetData>
    <row r="1" spans="1:22" ht="14.25" customHeight="1" x14ac:dyDescent="0.15">
      <c r="V1" s="1" t="s">
        <v>558</v>
      </c>
    </row>
    <row r="2" spans="1:22" ht="38.25" customHeight="1" x14ac:dyDescent="0.15">
      <c r="A2" s="42" t="s">
        <v>559</v>
      </c>
      <c r="B2" s="42"/>
      <c r="C2" s="42"/>
      <c r="D2" s="42"/>
      <c r="E2" s="42"/>
      <c r="F2" s="42"/>
      <c r="G2" s="42"/>
      <c r="H2" s="42"/>
      <c r="I2" s="42"/>
      <c r="J2" s="42"/>
      <c r="K2" s="42"/>
      <c r="L2" s="42"/>
      <c r="M2" s="42"/>
      <c r="N2" s="42"/>
      <c r="O2" s="42"/>
      <c r="P2" s="42"/>
      <c r="Q2" s="42"/>
      <c r="R2" s="42"/>
      <c r="S2" s="42"/>
      <c r="T2" s="42"/>
      <c r="U2" s="42"/>
      <c r="V2" s="42"/>
    </row>
    <row r="3" spans="1:22" ht="14.25" customHeight="1" x14ac:dyDescent="0.15"/>
    <row r="4" spans="1:22" ht="24" customHeight="1" x14ac:dyDescent="0.15">
      <c r="A4" s="43" t="s">
        <v>506</v>
      </c>
      <c r="B4" s="43" t="s">
        <v>560</v>
      </c>
      <c r="C4" s="39" t="s">
        <v>561</v>
      </c>
      <c r="D4" s="41"/>
      <c r="E4" s="41"/>
      <c r="F4" s="40"/>
      <c r="G4" s="39" t="s">
        <v>562</v>
      </c>
      <c r="H4" s="41"/>
      <c r="I4" s="40"/>
      <c r="J4" s="39" t="s">
        <v>563</v>
      </c>
      <c r="K4" s="41"/>
      <c r="L4" s="41"/>
      <c r="M4" s="40"/>
      <c r="N4" s="39" t="s">
        <v>564</v>
      </c>
      <c r="O4" s="41"/>
      <c r="P4" s="41"/>
      <c r="Q4" s="41"/>
      <c r="R4" s="40"/>
      <c r="S4" s="39" t="s">
        <v>565</v>
      </c>
      <c r="T4" s="41"/>
      <c r="U4" s="41"/>
      <c r="V4" s="40"/>
    </row>
    <row r="5" spans="1:22" ht="24" customHeight="1" x14ac:dyDescent="0.15">
      <c r="A5" s="45"/>
      <c r="B5" s="45"/>
      <c r="C5" s="39" t="s">
        <v>566</v>
      </c>
      <c r="D5" s="40"/>
      <c r="E5" s="43" t="s">
        <v>567</v>
      </c>
      <c r="F5" s="43" t="s">
        <v>568</v>
      </c>
      <c r="G5" s="43" t="s">
        <v>569</v>
      </c>
      <c r="H5" s="43" t="s">
        <v>570</v>
      </c>
      <c r="I5" s="43" t="s">
        <v>571</v>
      </c>
      <c r="J5" s="43" t="s">
        <v>572</v>
      </c>
      <c r="K5" s="43" t="s">
        <v>573</v>
      </c>
      <c r="L5" s="43" t="s">
        <v>574</v>
      </c>
      <c r="M5" s="43" t="s">
        <v>575</v>
      </c>
      <c r="N5" s="43" t="s">
        <v>576</v>
      </c>
      <c r="O5" s="43" t="s">
        <v>577</v>
      </c>
      <c r="P5" s="43" t="s">
        <v>578</v>
      </c>
      <c r="Q5" s="43" t="s">
        <v>579</v>
      </c>
      <c r="R5" s="43" t="s">
        <v>580</v>
      </c>
      <c r="S5" s="43" t="s">
        <v>581</v>
      </c>
      <c r="T5" s="43" t="s">
        <v>582</v>
      </c>
      <c r="U5" s="43" t="s">
        <v>583</v>
      </c>
      <c r="V5" s="43" t="s">
        <v>584</v>
      </c>
    </row>
    <row r="6" spans="1:22" ht="30.75" customHeight="1" x14ac:dyDescent="0.15">
      <c r="A6" s="44"/>
      <c r="B6" s="44"/>
      <c r="C6" s="3" t="s">
        <v>585</v>
      </c>
      <c r="D6" s="3" t="s">
        <v>586</v>
      </c>
      <c r="E6" s="44"/>
      <c r="F6" s="44"/>
      <c r="G6" s="44"/>
      <c r="H6" s="44"/>
      <c r="I6" s="44"/>
      <c r="J6" s="44"/>
      <c r="K6" s="44"/>
      <c r="L6" s="44"/>
      <c r="M6" s="44"/>
      <c r="N6" s="44"/>
      <c r="O6" s="44"/>
      <c r="P6" s="44"/>
      <c r="Q6" s="44"/>
      <c r="R6" s="44"/>
      <c r="S6" s="44"/>
      <c r="T6" s="44"/>
      <c r="U6" s="44"/>
      <c r="V6" s="44"/>
    </row>
    <row r="7" spans="1:22" ht="14.25" customHeight="1" x14ac:dyDescent="0.15">
      <c r="A7" s="3" t="s">
        <v>526</v>
      </c>
      <c r="B7" s="3" t="s">
        <v>526</v>
      </c>
      <c r="C7" s="3">
        <v>1</v>
      </c>
      <c r="D7" s="3">
        <v>2</v>
      </c>
      <c r="E7" s="3">
        <v>3</v>
      </c>
      <c r="F7" s="3">
        <v>4</v>
      </c>
      <c r="G7" s="3">
        <v>5</v>
      </c>
      <c r="H7" s="3">
        <v>6</v>
      </c>
      <c r="I7" s="3">
        <v>7</v>
      </c>
      <c r="J7" s="3">
        <v>8</v>
      </c>
      <c r="K7" s="3">
        <v>9</v>
      </c>
      <c r="L7" s="3">
        <v>10</v>
      </c>
      <c r="M7" s="3">
        <v>11</v>
      </c>
      <c r="N7" s="3">
        <v>12</v>
      </c>
      <c r="O7" s="3">
        <v>13</v>
      </c>
      <c r="P7" s="3">
        <v>14</v>
      </c>
      <c r="Q7" s="3">
        <v>15</v>
      </c>
      <c r="R7" s="3">
        <v>16</v>
      </c>
      <c r="S7" s="3">
        <v>17</v>
      </c>
      <c r="T7" s="3">
        <v>18</v>
      </c>
      <c r="U7" s="3">
        <v>18</v>
      </c>
      <c r="V7" s="3">
        <v>19</v>
      </c>
    </row>
    <row r="8" spans="1:22" s="8" customFormat="1" ht="24" customHeight="1" x14ac:dyDescent="0.15">
      <c r="A8" s="18" t="s">
        <v>377</v>
      </c>
      <c r="B8" s="18" t="s">
        <v>378</v>
      </c>
      <c r="C8" s="21"/>
      <c r="D8" s="21"/>
      <c r="E8" s="21"/>
      <c r="F8" s="21"/>
      <c r="G8" s="21"/>
      <c r="H8" s="21"/>
      <c r="I8" s="21"/>
      <c r="J8" s="21"/>
      <c r="K8" s="21"/>
      <c r="L8" s="21"/>
      <c r="M8" s="21"/>
      <c r="N8" s="21"/>
      <c r="O8" s="21"/>
      <c r="P8" s="21"/>
      <c r="Q8" s="21"/>
      <c r="R8" s="21"/>
      <c r="S8" s="21">
        <v>1</v>
      </c>
      <c r="T8" s="21">
        <v>1</v>
      </c>
      <c r="U8" s="21"/>
      <c r="V8" s="21"/>
    </row>
  </sheetData>
  <sheetProtection formatCells="0" formatColumns="0" formatRows="0"/>
  <mergeCells count="27">
    <mergeCell ref="A4:A6"/>
    <mergeCell ref="B4:B6"/>
    <mergeCell ref="C4:F4"/>
    <mergeCell ref="C5:D5"/>
    <mergeCell ref="E5:E6"/>
    <mergeCell ref="F5:F6"/>
    <mergeCell ref="M5:M6"/>
    <mergeCell ref="G4:I4"/>
    <mergeCell ref="G5:G6"/>
    <mergeCell ref="H5:H6"/>
    <mergeCell ref="I5:I6"/>
    <mergeCell ref="A2:V2"/>
    <mergeCell ref="S4:V4"/>
    <mergeCell ref="S5:S6"/>
    <mergeCell ref="T5:T6"/>
    <mergeCell ref="U5:U6"/>
    <mergeCell ref="V5:V6"/>
    <mergeCell ref="N4:R4"/>
    <mergeCell ref="N5:N6"/>
    <mergeCell ref="O5:O6"/>
    <mergeCell ref="P5:P6"/>
    <mergeCell ref="Q5:Q6"/>
    <mergeCell ref="R5:R6"/>
    <mergeCell ref="J4:M4"/>
    <mergeCell ref="J5:J6"/>
    <mergeCell ref="K5:K6"/>
    <mergeCell ref="L5:L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8"/>
  <sheetViews>
    <sheetView showGridLines="0" showZeros="0" tabSelected="1" workbookViewId="0">
      <selection activeCell="Y11" sqref="Y11"/>
    </sheetView>
  </sheetViews>
  <sheetFormatPr defaultRowHeight="14.25" x14ac:dyDescent="0.15"/>
  <cols>
    <col min="1" max="1" width="8.5" customWidth="1"/>
    <col min="2" max="2" width="11.75" customWidth="1"/>
    <col min="3" max="5" width="7.25" customWidth="1"/>
    <col min="6" max="36" width="5.75" customWidth="1"/>
  </cols>
  <sheetData>
    <row r="1" spans="1:36" ht="14.25" customHeight="1" x14ac:dyDescent="0.15">
      <c r="AI1" s="46" t="s">
        <v>318</v>
      </c>
      <c r="AJ1" s="46"/>
    </row>
    <row r="2" spans="1:36" ht="36.75" customHeight="1" x14ac:dyDescent="0.15">
      <c r="A2" s="42" t="s">
        <v>264</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ht="14.25" customHeight="1" x14ac:dyDescent="0.15">
      <c r="AI3" s="47" t="s">
        <v>263</v>
      </c>
      <c r="AJ3" s="47"/>
    </row>
    <row r="4" spans="1:36" ht="21.75" customHeight="1" x14ac:dyDescent="0.15">
      <c r="A4" s="43" t="s">
        <v>122</v>
      </c>
      <c r="B4" s="43" t="s">
        <v>22</v>
      </c>
      <c r="C4" s="43" t="s">
        <v>231</v>
      </c>
      <c r="D4" s="43" t="s">
        <v>232</v>
      </c>
      <c r="E4" s="43" t="s">
        <v>233</v>
      </c>
      <c r="F4" s="39" t="s">
        <v>234</v>
      </c>
      <c r="G4" s="41"/>
      <c r="H4" s="41"/>
      <c r="I4" s="40"/>
      <c r="J4" s="39" t="s">
        <v>238</v>
      </c>
      <c r="K4" s="41"/>
      <c r="L4" s="41"/>
      <c r="M4" s="41"/>
      <c r="N4" s="41"/>
      <c r="O4" s="41"/>
      <c r="P4" s="41"/>
      <c r="Q4" s="41"/>
      <c r="R4" s="41"/>
      <c r="S4" s="41"/>
      <c r="T4" s="41"/>
      <c r="U4" s="41"/>
      <c r="V4" s="40"/>
      <c r="W4" s="39" t="s">
        <v>252</v>
      </c>
      <c r="X4" s="40"/>
      <c r="Y4" s="39" t="s">
        <v>254</v>
      </c>
      <c r="Z4" s="41"/>
      <c r="AA4" s="41"/>
      <c r="AB4" s="41"/>
      <c r="AC4" s="41"/>
      <c r="AD4" s="40"/>
      <c r="AE4" s="39" t="s">
        <v>256</v>
      </c>
      <c r="AF4" s="41"/>
      <c r="AG4" s="40"/>
      <c r="AH4" s="43" t="s">
        <v>260</v>
      </c>
      <c r="AI4" s="43" t="s">
        <v>261</v>
      </c>
      <c r="AJ4" s="43" t="s">
        <v>262</v>
      </c>
    </row>
    <row r="5" spans="1:36" ht="21.75" customHeight="1" x14ac:dyDescent="0.15">
      <c r="A5" s="45"/>
      <c r="B5" s="45"/>
      <c r="C5" s="45"/>
      <c r="D5" s="45"/>
      <c r="E5" s="45"/>
      <c r="F5" s="43" t="s">
        <v>126</v>
      </c>
      <c r="G5" s="43" t="s">
        <v>235</v>
      </c>
      <c r="H5" s="43" t="s">
        <v>236</v>
      </c>
      <c r="I5" s="43" t="s">
        <v>237</v>
      </c>
      <c r="J5" s="43" t="s">
        <v>126</v>
      </c>
      <c r="K5" s="39" t="s">
        <v>239</v>
      </c>
      <c r="L5" s="41"/>
      <c r="M5" s="41"/>
      <c r="N5" s="41"/>
      <c r="O5" s="41"/>
      <c r="P5" s="40"/>
      <c r="Q5" s="39" t="s">
        <v>245</v>
      </c>
      <c r="R5" s="41"/>
      <c r="S5" s="41"/>
      <c r="T5" s="41"/>
      <c r="U5" s="40"/>
      <c r="V5" s="43" t="s">
        <v>251</v>
      </c>
      <c r="W5" s="43" t="s">
        <v>253</v>
      </c>
      <c r="X5" s="43" t="s">
        <v>245</v>
      </c>
      <c r="Y5" s="43" t="s">
        <v>255</v>
      </c>
      <c r="Z5" s="43" t="s">
        <v>240</v>
      </c>
      <c r="AA5" s="43" t="s">
        <v>241</v>
      </c>
      <c r="AB5" s="43" t="s">
        <v>242</v>
      </c>
      <c r="AC5" s="43" t="s">
        <v>243</v>
      </c>
      <c r="AD5" s="43" t="s">
        <v>244</v>
      </c>
      <c r="AE5" s="43" t="s">
        <v>257</v>
      </c>
      <c r="AF5" s="43" t="s">
        <v>258</v>
      </c>
      <c r="AG5" s="43" t="s">
        <v>259</v>
      </c>
      <c r="AH5" s="45"/>
      <c r="AI5" s="45"/>
      <c r="AJ5" s="45"/>
    </row>
    <row r="6" spans="1:36" ht="36.75" customHeight="1" x14ac:dyDescent="0.15">
      <c r="A6" s="44"/>
      <c r="B6" s="44"/>
      <c r="C6" s="44"/>
      <c r="D6" s="44"/>
      <c r="E6" s="44"/>
      <c r="F6" s="44"/>
      <c r="G6" s="44"/>
      <c r="H6" s="44"/>
      <c r="I6" s="44"/>
      <c r="J6" s="44"/>
      <c r="K6" s="3" t="s">
        <v>73</v>
      </c>
      <c r="L6" s="3" t="s">
        <v>240</v>
      </c>
      <c r="M6" s="3" t="s">
        <v>241</v>
      </c>
      <c r="N6" s="3" t="s">
        <v>242</v>
      </c>
      <c r="O6" s="3" t="s">
        <v>243</v>
      </c>
      <c r="P6" s="3" t="s">
        <v>244</v>
      </c>
      <c r="Q6" s="3" t="s">
        <v>246</v>
      </c>
      <c r="R6" s="3" t="s">
        <v>247</v>
      </c>
      <c r="S6" s="3" t="s">
        <v>248</v>
      </c>
      <c r="T6" s="3" t="s">
        <v>249</v>
      </c>
      <c r="U6" s="3" t="s">
        <v>250</v>
      </c>
      <c r="V6" s="44"/>
      <c r="W6" s="44"/>
      <c r="X6" s="44"/>
      <c r="Y6" s="44"/>
      <c r="Z6" s="44"/>
      <c r="AA6" s="44"/>
      <c r="AB6" s="44"/>
      <c r="AC6" s="44"/>
      <c r="AD6" s="44"/>
      <c r="AE6" s="44"/>
      <c r="AF6" s="44"/>
      <c r="AG6" s="44"/>
      <c r="AH6" s="44"/>
      <c r="AI6" s="44"/>
      <c r="AJ6" s="44"/>
    </row>
    <row r="7" spans="1:36" ht="14.2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c r="W7" s="3">
        <v>18</v>
      </c>
      <c r="X7" s="3">
        <v>19</v>
      </c>
      <c r="Y7" s="3">
        <v>20</v>
      </c>
      <c r="Z7" s="3">
        <v>21</v>
      </c>
      <c r="AA7" s="3">
        <v>22</v>
      </c>
      <c r="AB7" s="3">
        <v>23</v>
      </c>
      <c r="AC7" s="3">
        <v>24</v>
      </c>
      <c r="AD7" s="3">
        <v>25</v>
      </c>
      <c r="AE7" s="3">
        <v>26</v>
      </c>
      <c r="AF7" s="3">
        <v>27</v>
      </c>
      <c r="AG7" s="3">
        <v>28</v>
      </c>
      <c r="AH7" s="3">
        <v>29</v>
      </c>
      <c r="AI7" s="3">
        <v>30</v>
      </c>
      <c r="AJ7" s="3">
        <v>31</v>
      </c>
    </row>
    <row r="8" spans="1:36" s="8" customFormat="1" ht="21.75" customHeight="1" x14ac:dyDescent="0.15">
      <c r="A8" s="18" t="s">
        <v>377</v>
      </c>
      <c r="B8" s="18" t="s">
        <v>378</v>
      </c>
      <c r="C8" s="15" t="s">
        <v>677</v>
      </c>
      <c r="D8" s="15"/>
      <c r="E8" s="15" t="s">
        <v>678</v>
      </c>
      <c r="F8" s="22">
        <v>40</v>
      </c>
      <c r="G8" s="22">
        <v>13</v>
      </c>
      <c r="H8" s="22">
        <v>25</v>
      </c>
      <c r="I8" s="22">
        <v>2</v>
      </c>
      <c r="J8" s="22">
        <v>59</v>
      </c>
      <c r="K8" s="22">
        <v>22</v>
      </c>
      <c r="L8" s="22"/>
      <c r="M8" s="22">
        <v>2</v>
      </c>
      <c r="N8" s="22">
        <v>8</v>
      </c>
      <c r="O8" s="22">
        <v>5</v>
      </c>
      <c r="P8" s="22">
        <v>7</v>
      </c>
      <c r="Q8" s="22">
        <v>32</v>
      </c>
      <c r="R8" s="22"/>
      <c r="S8" s="22"/>
      <c r="T8" s="22"/>
      <c r="U8" s="22"/>
      <c r="V8" s="22">
        <v>2</v>
      </c>
      <c r="W8" s="22">
        <v>9</v>
      </c>
      <c r="X8" s="22">
        <v>7</v>
      </c>
      <c r="Y8" s="22"/>
      <c r="Z8" s="22"/>
      <c r="AA8" s="22"/>
      <c r="AB8" s="22"/>
      <c r="AC8" s="22"/>
      <c r="AD8" s="22"/>
      <c r="AE8" s="22"/>
      <c r="AF8" s="22"/>
      <c r="AG8" s="22"/>
      <c r="AH8" s="22">
        <v>5</v>
      </c>
      <c r="AI8" s="22"/>
      <c r="AJ8" s="22"/>
    </row>
  </sheetData>
  <sheetProtection formatCells="0" formatColumns="0" formatRows="0"/>
  <mergeCells count="35">
    <mergeCell ref="I5:I6"/>
    <mergeCell ref="A4:A6"/>
    <mergeCell ref="B4:B6"/>
    <mergeCell ref="C4:C6"/>
    <mergeCell ref="D4:D6"/>
    <mergeCell ref="E4:E6"/>
    <mergeCell ref="F4:I4"/>
    <mergeCell ref="F5:F6"/>
    <mergeCell ref="G5:G6"/>
    <mergeCell ref="H5:H6"/>
    <mergeCell ref="AA5:AA6"/>
    <mergeCell ref="AB5:AB6"/>
    <mergeCell ref="AC5:AC6"/>
    <mergeCell ref="AD5:AD6"/>
    <mergeCell ref="J4:V4"/>
    <mergeCell ref="J5:J6"/>
    <mergeCell ref="K5:P5"/>
    <mergeCell ref="Q5:U5"/>
    <mergeCell ref="V5:V6"/>
    <mergeCell ref="AH4:AH6"/>
    <mergeCell ref="AI4:AI6"/>
    <mergeCell ref="AJ4:AJ6"/>
    <mergeCell ref="AI1:AJ1"/>
    <mergeCell ref="AI3:AJ3"/>
    <mergeCell ref="A2:AJ2"/>
    <mergeCell ref="AE4:AG4"/>
    <mergeCell ref="AE5:AE6"/>
    <mergeCell ref="AF5:AF6"/>
    <mergeCell ref="AG5:AG6"/>
    <mergeCell ref="W4:X4"/>
    <mergeCell ref="W5:W6"/>
    <mergeCell ref="X5:X6"/>
    <mergeCell ref="Y4:AD4"/>
    <mergeCell ref="Y5:Y6"/>
    <mergeCell ref="Z5:Z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8"/>
  <sheetViews>
    <sheetView showGridLines="0" showZeros="0" workbookViewId="0"/>
  </sheetViews>
  <sheetFormatPr defaultRowHeight="14.25" x14ac:dyDescent="0.15"/>
  <cols>
    <col min="1" max="1" width="14.625" customWidth="1"/>
    <col min="2" max="2" width="11.875" customWidth="1"/>
    <col min="3" max="3" width="11.375" customWidth="1"/>
    <col min="4" max="4" width="6.5" customWidth="1"/>
    <col min="5" max="5" width="6.75" customWidth="1"/>
    <col min="6" max="6" width="11.5" customWidth="1"/>
  </cols>
  <sheetData>
    <row r="1" spans="1:23" ht="14.25" customHeight="1" x14ac:dyDescent="0.15">
      <c r="W1" s="1" t="s">
        <v>587</v>
      </c>
    </row>
    <row r="2" spans="1:23" ht="37.5" customHeight="1" x14ac:dyDescent="0.15">
      <c r="A2" s="42" t="s">
        <v>588</v>
      </c>
      <c r="B2" s="42"/>
      <c r="C2" s="42"/>
      <c r="D2" s="42"/>
      <c r="E2" s="42"/>
      <c r="F2" s="42"/>
      <c r="G2" s="42"/>
      <c r="H2" s="42"/>
      <c r="I2" s="42"/>
      <c r="J2" s="42"/>
      <c r="K2" s="42"/>
      <c r="L2" s="42"/>
      <c r="M2" s="42"/>
      <c r="N2" s="42"/>
      <c r="O2" s="42"/>
      <c r="P2" s="42"/>
      <c r="Q2" s="42"/>
      <c r="R2" s="42"/>
      <c r="S2" s="42"/>
      <c r="T2" s="42"/>
      <c r="U2" s="42"/>
      <c r="V2" s="42"/>
      <c r="W2" s="42"/>
    </row>
    <row r="3" spans="1:23" ht="14.25" customHeight="1" x14ac:dyDescent="0.15">
      <c r="W3" s="1" t="s">
        <v>18</v>
      </c>
    </row>
    <row r="4" spans="1:23" ht="24.75" customHeight="1" x14ac:dyDescent="0.15">
      <c r="A4" s="43" t="s">
        <v>22</v>
      </c>
      <c r="B4" s="43" t="s">
        <v>589</v>
      </c>
      <c r="C4" s="43" t="s">
        <v>590</v>
      </c>
      <c r="D4" s="43" t="s">
        <v>591</v>
      </c>
      <c r="E4" s="43" t="s">
        <v>592</v>
      </c>
      <c r="F4" s="43" t="s">
        <v>68</v>
      </c>
      <c r="G4" s="39" t="s">
        <v>70</v>
      </c>
      <c r="H4" s="41"/>
      <c r="I4" s="41"/>
      <c r="J4" s="41"/>
      <c r="K4" s="41"/>
      <c r="L4" s="41"/>
      <c r="M4" s="41"/>
      <c r="N4" s="41"/>
      <c r="O4" s="40"/>
      <c r="P4" s="43" t="s">
        <v>80</v>
      </c>
      <c r="Q4" s="43" t="s">
        <v>81</v>
      </c>
      <c r="R4" s="39" t="s">
        <v>92</v>
      </c>
      <c r="S4" s="40"/>
      <c r="T4" s="43" t="s">
        <v>84</v>
      </c>
      <c r="U4" s="43" t="s">
        <v>85</v>
      </c>
      <c r="V4" s="43" t="s">
        <v>86</v>
      </c>
      <c r="W4" s="43" t="s">
        <v>87</v>
      </c>
    </row>
    <row r="5" spans="1:23" ht="24.75" customHeight="1" x14ac:dyDescent="0.15">
      <c r="A5" s="45"/>
      <c r="B5" s="45"/>
      <c r="C5" s="45"/>
      <c r="D5" s="45"/>
      <c r="E5" s="45"/>
      <c r="F5" s="45"/>
      <c r="G5" s="43" t="s">
        <v>69</v>
      </c>
      <c r="H5" s="43" t="s">
        <v>71</v>
      </c>
      <c r="I5" s="39" t="s">
        <v>72</v>
      </c>
      <c r="J5" s="41"/>
      <c r="K5" s="41"/>
      <c r="L5" s="41"/>
      <c r="M5" s="41"/>
      <c r="N5" s="41"/>
      <c r="O5" s="40"/>
      <c r="P5" s="45"/>
      <c r="Q5" s="45"/>
      <c r="R5" s="43" t="s">
        <v>82</v>
      </c>
      <c r="S5" s="43" t="s">
        <v>83</v>
      </c>
      <c r="T5" s="45"/>
      <c r="U5" s="45"/>
      <c r="V5" s="45"/>
      <c r="W5" s="45"/>
    </row>
    <row r="6" spans="1:23" ht="37.5" customHeight="1" x14ac:dyDescent="0.15">
      <c r="A6" s="44"/>
      <c r="B6" s="44"/>
      <c r="C6" s="44"/>
      <c r="D6" s="44"/>
      <c r="E6" s="44"/>
      <c r="F6" s="44"/>
      <c r="G6" s="44"/>
      <c r="H6" s="44"/>
      <c r="I6" s="3" t="s">
        <v>73</v>
      </c>
      <c r="J6" s="3" t="s">
        <v>74</v>
      </c>
      <c r="K6" s="3" t="s">
        <v>128</v>
      </c>
      <c r="L6" s="3" t="s">
        <v>76</v>
      </c>
      <c r="M6" s="3" t="s">
        <v>77</v>
      </c>
      <c r="N6" s="3" t="s">
        <v>78</v>
      </c>
      <c r="O6" s="3" t="s">
        <v>85</v>
      </c>
      <c r="P6" s="44"/>
      <c r="Q6" s="44"/>
      <c r="R6" s="44"/>
      <c r="S6" s="44"/>
      <c r="T6" s="44"/>
      <c r="U6" s="44"/>
      <c r="V6" s="44"/>
      <c r="W6" s="44"/>
    </row>
    <row r="7" spans="1:23" ht="16.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c r="W7" s="3">
        <v>18</v>
      </c>
    </row>
    <row r="8" spans="1:23" s="8" customFormat="1" ht="24.75" customHeight="1" x14ac:dyDescent="0.15">
      <c r="A8" s="11"/>
      <c r="B8" s="11"/>
      <c r="C8" s="11"/>
      <c r="D8" s="23"/>
      <c r="E8" s="11"/>
      <c r="F8" s="12"/>
      <c r="G8" s="12"/>
      <c r="H8" s="12"/>
      <c r="I8" s="12"/>
      <c r="J8" s="12"/>
      <c r="K8" s="12"/>
      <c r="L8" s="12"/>
      <c r="M8" s="12"/>
      <c r="N8" s="12"/>
      <c r="O8" s="12"/>
      <c r="P8" s="12"/>
      <c r="Q8" s="12"/>
      <c r="R8" s="12"/>
      <c r="S8" s="12"/>
      <c r="T8" s="12"/>
      <c r="U8" s="12"/>
      <c r="V8" s="12"/>
      <c r="W8" s="12"/>
    </row>
  </sheetData>
  <sheetProtection formatCells="0" formatColumns="0" formatRows="0"/>
  <mergeCells count="20">
    <mergeCell ref="G4:O4"/>
    <mergeCell ref="G5:G6"/>
    <mergeCell ref="H5:H6"/>
    <mergeCell ref="I5:O5"/>
    <mergeCell ref="B4:B6"/>
    <mergeCell ref="C4:C6"/>
    <mergeCell ref="D4:D6"/>
    <mergeCell ref="E4:E6"/>
    <mergeCell ref="A2:W2"/>
    <mergeCell ref="T4:T6"/>
    <mergeCell ref="U4:U6"/>
    <mergeCell ref="V4:V6"/>
    <mergeCell ref="W4:W6"/>
    <mergeCell ref="P4:P6"/>
    <mergeCell ref="Q4:Q6"/>
    <mergeCell ref="R4:S4"/>
    <mergeCell ref="R5:R6"/>
    <mergeCell ref="S5:S6"/>
    <mergeCell ref="A4:A6"/>
    <mergeCell ref="F4:F6"/>
  </mergeCells>
  <phoneticPr fontId="2" type="noConversion"/>
  <pageMargins left="0.75" right="0.75" top="1" bottom="1" header="0.5" footer="0.5"/>
  <pageSetup paperSize="9" scale="5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9"/>
  <sheetViews>
    <sheetView showGridLines="0" workbookViewId="0"/>
  </sheetViews>
  <sheetFormatPr defaultRowHeight="14.25" x14ac:dyDescent="0.15"/>
  <cols>
    <col min="1" max="1" width="11.75" customWidth="1"/>
    <col min="2" max="2" width="19" customWidth="1"/>
    <col min="3" max="8" width="17.125" customWidth="1"/>
  </cols>
  <sheetData>
    <row r="1" spans="1:8" ht="14.25" customHeight="1" x14ac:dyDescent="0.15">
      <c r="H1" s="1" t="s">
        <v>333</v>
      </c>
    </row>
    <row r="2" spans="1:8" ht="37.5" customHeight="1" x14ac:dyDescent="0.15">
      <c r="A2" s="42" t="s">
        <v>275</v>
      </c>
      <c r="B2" s="42"/>
      <c r="C2" s="42"/>
      <c r="D2" s="42"/>
      <c r="E2" s="42"/>
      <c r="F2" s="42"/>
      <c r="G2" s="42"/>
      <c r="H2" s="42"/>
    </row>
    <row r="3" spans="1:8" ht="14.25" customHeight="1" x14ac:dyDescent="0.15">
      <c r="H3" s="1" t="s">
        <v>274</v>
      </c>
    </row>
    <row r="4" spans="1:8" ht="23.25" customHeight="1" x14ac:dyDescent="0.15">
      <c r="A4" s="43" t="s">
        <v>265</v>
      </c>
      <c r="B4" s="43" t="s">
        <v>266</v>
      </c>
      <c r="C4" s="39" t="s">
        <v>267</v>
      </c>
      <c r="D4" s="41"/>
      <c r="E4" s="41"/>
      <c r="F4" s="41"/>
      <c r="G4" s="41"/>
      <c r="H4" s="40"/>
    </row>
    <row r="5" spans="1:8" ht="23.25" customHeight="1" x14ac:dyDescent="0.15">
      <c r="A5" s="45"/>
      <c r="B5" s="45"/>
      <c r="C5" s="43" t="s">
        <v>268</v>
      </c>
      <c r="D5" s="43" t="s">
        <v>180</v>
      </c>
      <c r="E5" s="43" t="s">
        <v>269</v>
      </c>
      <c r="F5" s="43" t="s">
        <v>270</v>
      </c>
      <c r="G5" s="48" t="s">
        <v>271</v>
      </c>
      <c r="H5" s="49"/>
    </row>
    <row r="6" spans="1:8" ht="23.25" customHeight="1" x14ac:dyDescent="0.15">
      <c r="A6" s="44"/>
      <c r="B6" s="44"/>
      <c r="C6" s="44"/>
      <c r="D6" s="44"/>
      <c r="E6" s="44"/>
      <c r="F6" s="44"/>
      <c r="G6" s="3" t="s">
        <v>272</v>
      </c>
      <c r="H6" s="3" t="s">
        <v>273</v>
      </c>
    </row>
    <row r="7" spans="1:8" ht="14.25" customHeight="1" x14ac:dyDescent="0.15">
      <c r="A7" s="3" t="s">
        <v>89</v>
      </c>
      <c r="B7" s="3" t="s">
        <v>89</v>
      </c>
      <c r="C7" s="3">
        <v>1</v>
      </c>
      <c r="D7" s="3">
        <v>2</v>
      </c>
      <c r="E7" s="3">
        <v>3</v>
      </c>
      <c r="F7" s="3">
        <v>4</v>
      </c>
      <c r="G7" s="3">
        <v>5</v>
      </c>
      <c r="H7" s="3">
        <v>6</v>
      </c>
    </row>
    <row r="8" spans="1:8" s="8" customFormat="1" ht="23.25" customHeight="1" x14ac:dyDescent="0.15">
      <c r="A8" s="13"/>
      <c r="B8" s="13" t="s">
        <v>278</v>
      </c>
      <c r="C8" s="16">
        <f t="shared" ref="C8:H8" si="0">C9</f>
        <v>230000</v>
      </c>
      <c r="D8" s="16">
        <f t="shared" si="0"/>
        <v>150000</v>
      </c>
      <c r="E8" s="16">
        <f t="shared" si="0"/>
        <v>0</v>
      </c>
      <c r="F8" s="16">
        <f t="shared" si="0"/>
        <v>80000</v>
      </c>
      <c r="G8" s="16">
        <f t="shared" si="0"/>
        <v>80000</v>
      </c>
      <c r="H8" s="16">
        <f t="shared" si="0"/>
        <v>0</v>
      </c>
    </row>
    <row r="9" spans="1:8" ht="23.25" customHeight="1" x14ac:dyDescent="0.15">
      <c r="A9" s="13" t="s">
        <v>377</v>
      </c>
      <c r="B9" s="13" t="s">
        <v>378</v>
      </c>
      <c r="C9" s="16">
        <v>230000</v>
      </c>
      <c r="D9" s="16">
        <v>150000</v>
      </c>
      <c r="E9" s="16">
        <v>0</v>
      </c>
      <c r="F9" s="16">
        <v>80000</v>
      </c>
      <c r="G9" s="16">
        <v>80000</v>
      </c>
      <c r="H9" s="16">
        <v>0</v>
      </c>
    </row>
  </sheetData>
  <sheetProtection formatCells="0" formatColumns="0" formatRows="0"/>
  <mergeCells count="9">
    <mergeCell ref="C4:H4"/>
    <mergeCell ref="F5:F6"/>
    <mergeCell ref="G5:H5"/>
    <mergeCell ref="A2:H2"/>
    <mergeCell ref="A4:A6"/>
    <mergeCell ref="B4:B6"/>
    <mergeCell ref="C5:C6"/>
    <mergeCell ref="D5:D6"/>
    <mergeCell ref="E5:E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34"/>
  <sheetViews>
    <sheetView workbookViewId="0">
      <selection activeCell="C29" sqref="C29:D29"/>
    </sheetView>
  </sheetViews>
  <sheetFormatPr defaultColWidth="9" defaultRowHeight="14.25" x14ac:dyDescent="0.15"/>
  <cols>
    <col min="1" max="1" width="16.5" style="26" customWidth="1"/>
    <col min="2" max="2" width="22.5" style="26" customWidth="1"/>
    <col min="3" max="3" width="21" style="26" customWidth="1"/>
    <col min="4" max="4" width="28.375" style="26" customWidth="1"/>
    <col min="5" max="5" width="31.25" style="26" customWidth="1"/>
    <col min="6" max="256" width="9" style="26"/>
    <col min="257" max="257" width="16.5" style="26" customWidth="1"/>
    <col min="258" max="258" width="22.5" style="26" customWidth="1"/>
    <col min="259" max="259" width="21" style="26" customWidth="1"/>
    <col min="260" max="260" width="28.375" style="26" customWidth="1"/>
    <col min="261" max="261" width="31.25" style="26" customWidth="1"/>
    <col min="262" max="512" width="9" style="26"/>
    <col min="513" max="513" width="16.5" style="26" customWidth="1"/>
    <col min="514" max="514" width="22.5" style="26" customWidth="1"/>
    <col min="515" max="515" width="21" style="26" customWidth="1"/>
    <col min="516" max="516" width="28.375" style="26" customWidth="1"/>
    <col min="517" max="517" width="31.25" style="26" customWidth="1"/>
    <col min="518" max="768" width="9" style="26"/>
    <col min="769" max="769" width="16.5" style="26" customWidth="1"/>
    <col min="770" max="770" width="22.5" style="26" customWidth="1"/>
    <col min="771" max="771" width="21" style="26" customWidth="1"/>
    <col min="772" max="772" width="28.375" style="26" customWidth="1"/>
    <col min="773" max="773" width="31.25" style="26" customWidth="1"/>
    <col min="774" max="1024" width="9" style="26"/>
    <col min="1025" max="1025" width="16.5" style="26" customWidth="1"/>
    <col min="1026" max="1026" width="22.5" style="26" customWidth="1"/>
    <col min="1027" max="1027" width="21" style="26" customWidth="1"/>
    <col min="1028" max="1028" width="28.375" style="26" customWidth="1"/>
    <col min="1029" max="1029" width="31.25" style="26" customWidth="1"/>
    <col min="1030" max="1280" width="9" style="26"/>
    <col min="1281" max="1281" width="16.5" style="26" customWidth="1"/>
    <col min="1282" max="1282" width="22.5" style="26" customWidth="1"/>
    <col min="1283" max="1283" width="21" style="26" customWidth="1"/>
    <col min="1284" max="1284" width="28.375" style="26" customWidth="1"/>
    <col min="1285" max="1285" width="31.25" style="26" customWidth="1"/>
    <col min="1286" max="1536" width="9" style="26"/>
    <col min="1537" max="1537" width="16.5" style="26" customWidth="1"/>
    <col min="1538" max="1538" width="22.5" style="26" customWidth="1"/>
    <col min="1539" max="1539" width="21" style="26" customWidth="1"/>
    <col min="1540" max="1540" width="28.375" style="26" customWidth="1"/>
    <col min="1541" max="1541" width="31.25" style="26" customWidth="1"/>
    <col min="1542" max="1792" width="9" style="26"/>
    <col min="1793" max="1793" width="16.5" style="26" customWidth="1"/>
    <col min="1794" max="1794" width="22.5" style="26" customWidth="1"/>
    <col min="1795" max="1795" width="21" style="26" customWidth="1"/>
    <col min="1796" max="1796" width="28.375" style="26" customWidth="1"/>
    <col min="1797" max="1797" width="31.25" style="26" customWidth="1"/>
    <col min="1798" max="2048" width="9" style="26"/>
    <col min="2049" max="2049" width="16.5" style="26" customWidth="1"/>
    <col min="2050" max="2050" width="22.5" style="26" customWidth="1"/>
    <col min="2051" max="2051" width="21" style="26" customWidth="1"/>
    <col min="2052" max="2052" width="28.375" style="26" customWidth="1"/>
    <col min="2053" max="2053" width="31.25" style="26" customWidth="1"/>
    <col min="2054" max="2304" width="9" style="26"/>
    <col min="2305" max="2305" width="16.5" style="26" customWidth="1"/>
    <col min="2306" max="2306" width="22.5" style="26" customWidth="1"/>
    <col min="2307" max="2307" width="21" style="26" customWidth="1"/>
    <col min="2308" max="2308" width="28.375" style="26" customWidth="1"/>
    <col min="2309" max="2309" width="31.25" style="26" customWidth="1"/>
    <col min="2310" max="2560" width="9" style="26"/>
    <col min="2561" max="2561" width="16.5" style="26" customWidth="1"/>
    <col min="2562" max="2562" width="22.5" style="26" customWidth="1"/>
    <col min="2563" max="2563" width="21" style="26" customWidth="1"/>
    <col min="2564" max="2564" width="28.375" style="26" customWidth="1"/>
    <col min="2565" max="2565" width="31.25" style="26" customWidth="1"/>
    <col min="2566" max="2816" width="9" style="26"/>
    <col min="2817" max="2817" width="16.5" style="26" customWidth="1"/>
    <col min="2818" max="2818" width="22.5" style="26" customWidth="1"/>
    <col min="2819" max="2819" width="21" style="26" customWidth="1"/>
    <col min="2820" max="2820" width="28.375" style="26" customWidth="1"/>
    <col min="2821" max="2821" width="31.25" style="26" customWidth="1"/>
    <col min="2822" max="3072" width="9" style="26"/>
    <col min="3073" max="3073" width="16.5" style="26" customWidth="1"/>
    <col min="3074" max="3074" width="22.5" style="26" customWidth="1"/>
    <col min="3075" max="3075" width="21" style="26" customWidth="1"/>
    <col min="3076" max="3076" width="28.375" style="26" customWidth="1"/>
    <col min="3077" max="3077" width="31.25" style="26" customWidth="1"/>
    <col min="3078" max="3328" width="9" style="26"/>
    <col min="3329" max="3329" width="16.5" style="26" customWidth="1"/>
    <col min="3330" max="3330" width="22.5" style="26" customWidth="1"/>
    <col min="3331" max="3331" width="21" style="26" customWidth="1"/>
    <col min="3332" max="3332" width="28.375" style="26" customWidth="1"/>
    <col min="3333" max="3333" width="31.25" style="26" customWidth="1"/>
    <col min="3334" max="3584" width="9" style="26"/>
    <col min="3585" max="3585" width="16.5" style="26" customWidth="1"/>
    <col min="3586" max="3586" width="22.5" style="26" customWidth="1"/>
    <col min="3587" max="3587" width="21" style="26" customWidth="1"/>
    <col min="3588" max="3588" width="28.375" style="26" customWidth="1"/>
    <col min="3589" max="3589" width="31.25" style="26" customWidth="1"/>
    <col min="3590" max="3840" width="9" style="26"/>
    <col min="3841" max="3841" width="16.5" style="26" customWidth="1"/>
    <col min="3842" max="3842" width="22.5" style="26" customWidth="1"/>
    <col min="3843" max="3843" width="21" style="26" customWidth="1"/>
    <col min="3844" max="3844" width="28.375" style="26" customWidth="1"/>
    <col min="3845" max="3845" width="31.25" style="26" customWidth="1"/>
    <col min="3846" max="4096" width="9" style="26"/>
    <col min="4097" max="4097" width="16.5" style="26" customWidth="1"/>
    <col min="4098" max="4098" width="22.5" style="26" customWidth="1"/>
    <col min="4099" max="4099" width="21" style="26" customWidth="1"/>
    <col min="4100" max="4100" width="28.375" style="26" customWidth="1"/>
    <col min="4101" max="4101" width="31.25" style="26" customWidth="1"/>
    <col min="4102" max="4352" width="9" style="26"/>
    <col min="4353" max="4353" width="16.5" style="26" customWidth="1"/>
    <col min="4354" max="4354" width="22.5" style="26" customWidth="1"/>
    <col min="4355" max="4355" width="21" style="26" customWidth="1"/>
    <col min="4356" max="4356" width="28.375" style="26" customWidth="1"/>
    <col min="4357" max="4357" width="31.25" style="26" customWidth="1"/>
    <col min="4358" max="4608" width="9" style="26"/>
    <col min="4609" max="4609" width="16.5" style="26" customWidth="1"/>
    <col min="4610" max="4610" width="22.5" style="26" customWidth="1"/>
    <col min="4611" max="4611" width="21" style="26" customWidth="1"/>
    <col min="4612" max="4612" width="28.375" style="26" customWidth="1"/>
    <col min="4613" max="4613" width="31.25" style="26" customWidth="1"/>
    <col min="4614" max="4864" width="9" style="26"/>
    <col min="4865" max="4865" width="16.5" style="26" customWidth="1"/>
    <col min="4866" max="4866" width="22.5" style="26" customWidth="1"/>
    <col min="4867" max="4867" width="21" style="26" customWidth="1"/>
    <col min="4868" max="4868" width="28.375" style="26" customWidth="1"/>
    <col min="4869" max="4869" width="31.25" style="26" customWidth="1"/>
    <col min="4870" max="5120" width="9" style="26"/>
    <col min="5121" max="5121" width="16.5" style="26" customWidth="1"/>
    <col min="5122" max="5122" width="22.5" style="26" customWidth="1"/>
    <col min="5123" max="5123" width="21" style="26" customWidth="1"/>
    <col min="5124" max="5124" width="28.375" style="26" customWidth="1"/>
    <col min="5125" max="5125" width="31.25" style="26" customWidth="1"/>
    <col min="5126" max="5376" width="9" style="26"/>
    <col min="5377" max="5377" width="16.5" style="26" customWidth="1"/>
    <col min="5378" max="5378" width="22.5" style="26" customWidth="1"/>
    <col min="5379" max="5379" width="21" style="26" customWidth="1"/>
    <col min="5380" max="5380" width="28.375" style="26" customWidth="1"/>
    <col min="5381" max="5381" width="31.25" style="26" customWidth="1"/>
    <col min="5382" max="5632" width="9" style="26"/>
    <col min="5633" max="5633" width="16.5" style="26" customWidth="1"/>
    <col min="5634" max="5634" width="22.5" style="26" customWidth="1"/>
    <col min="5635" max="5635" width="21" style="26" customWidth="1"/>
    <col min="5636" max="5636" width="28.375" style="26" customWidth="1"/>
    <col min="5637" max="5637" width="31.25" style="26" customWidth="1"/>
    <col min="5638" max="5888" width="9" style="26"/>
    <col min="5889" max="5889" width="16.5" style="26" customWidth="1"/>
    <col min="5890" max="5890" width="22.5" style="26" customWidth="1"/>
    <col min="5891" max="5891" width="21" style="26" customWidth="1"/>
    <col min="5892" max="5892" width="28.375" style="26" customWidth="1"/>
    <col min="5893" max="5893" width="31.25" style="26" customWidth="1"/>
    <col min="5894" max="6144" width="9" style="26"/>
    <col min="6145" max="6145" width="16.5" style="26" customWidth="1"/>
    <col min="6146" max="6146" width="22.5" style="26" customWidth="1"/>
    <col min="6147" max="6147" width="21" style="26" customWidth="1"/>
    <col min="6148" max="6148" width="28.375" style="26" customWidth="1"/>
    <col min="6149" max="6149" width="31.25" style="26" customWidth="1"/>
    <col min="6150" max="6400" width="9" style="26"/>
    <col min="6401" max="6401" width="16.5" style="26" customWidth="1"/>
    <col min="6402" max="6402" width="22.5" style="26" customWidth="1"/>
    <col min="6403" max="6403" width="21" style="26" customWidth="1"/>
    <col min="6404" max="6404" width="28.375" style="26" customWidth="1"/>
    <col min="6405" max="6405" width="31.25" style="26" customWidth="1"/>
    <col min="6406" max="6656" width="9" style="26"/>
    <col min="6657" max="6657" width="16.5" style="26" customWidth="1"/>
    <col min="6658" max="6658" width="22.5" style="26" customWidth="1"/>
    <col min="6659" max="6659" width="21" style="26" customWidth="1"/>
    <col min="6660" max="6660" width="28.375" style="26" customWidth="1"/>
    <col min="6661" max="6661" width="31.25" style="26" customWidth="1"/>
    <col min="6662" max="6912" width="9" style="26"/>
    <col min="6913" max="6913" width="16.5" style="26" customWidth="1"/>
    <col min="6914" max="6914" width="22.5" style="26" customWidth="1"/>
    <col min="6915" max="6915" width="21" style="26" customWidth="1"/>
    <col min="6916" max="6916" width="28.375" style="26" customWidth="1"/>
    <col min="6917" max="6917" width="31.25" style="26" customWidth="1"/>
    <col min="6918" max="7168" width="9" style="26"/>
    <col min="7169" max="7169" width="16.5" style="26" customWidth="1"/>
    <col min="7170" max="7170" width="22.5" style="26" customWidth="1"/>
    <col min="7171" max="7171" width="21" style="26" customWidth="1"/>
    <col min="7172" max="7172" width="28.375" style="26" customWidth="1"/>
    <col min="7173" max="7173" width="31.25" style="26" customWidth="1"/>
    <col min="7174" max="7424" width="9" style="26"/>
    <col min="7425" max="7425" width="16.5" style="26" customWidth="1"/>
    <col min="7426" max="7426" width="22.5" style="26" customWidth="1"/>
    <col min="7427" max="7427" width="21" style="26" customWidth="1"/>
    <col min="7428" max="7428" width="28.375" style="26" customWidth="1"/>
    <col min="7429" max="7429" width="31.25" style="26" customWidth="1"/>
    <col min="7430" max="7680" width="9" style="26"/>
    <col min="7681" max="7681" width="16.5" style="26" customWidth="1"/>
    <col min="7682" max="7682" width="22.5" style="26" customWidth="1"/>
    <col min="7683" max="7683" width="21" style="26" customWidth="1"/>
    <col min="7684" max="7684" width="28.375" style="26" customWidth="1"/>
    <col min="7685" max="7685" width="31.25" style="26" customWidth="1"/>
    <col min="7686" max="7936" width="9" style="26"/>
    <col min="7937" max="7937" width="16.5" style="26" customWidth="1"/>
    <col min="7938" max="7938" width="22.5" style="26" customWidth="1"/>
    <col min="7939" max="7939" width="21" style="26" customWidth="1"/>
    <col min="7940" max="7940" width="28.375" style="26" customWidth="1"/>
    <col min="7941" max="7941" width="31.25" style="26" customWidth="1"/>
    <col min="7942" max="8192" width="9" style="26"/>
    <col min="8193" max="8193" width="16.5" style="26" customWidth="1"/>
    <col min="8194" max="8194" width="22.5" style="26" customWidth="1"/>
    <col min="8195" max="8195" width="21" style="26" customWidth="1"/>
    <col min="8196" max="8196" width="28.375" style="26" customWidth="1"/>
    <col min="8197" max="8197" width="31.25" style="26" customWidth="1"/>
    <col min="8198" max="8448" width="9" style="26"/>
    <col min="8449" max="8449" width="16.5" style="26" customWidth="1"/>
    <col min="8450" max="8450" width="22.5" style="26" customWidth="1"/>
    <col min="8451" max="8451" width="21" style="26" customWidth="1"/>
    <col min="8452" max="8452" width="28.375" style="26" customWidth="1"/>
    <col min="8453" max="8453" width="31.25" style="26" customWidth="1"/>
    <col min="8454" max="8704" width="9" style="26"/>
    <col min="8705" max="8705" width="16.5" style="26" customWidth="1"/>
    <col min="8706" max="8706" width="22.5" style="26" customWidth="1"/>
    <col min="8707" max="8707" width="21" style="26" customWidth="1"/>
    <col min="8708" max="8708" width="28.375" style="26" customWidth="1"/>
    <col min="8709" max="8709" width="31.25" style="26" customWidth="1"/>
    <col min="8710" max="8960" width="9" style="26"/>
    <col min="8961" max="8961" width="16.5" style="26" customWidth="1"/>
    <col min="8962" max="8962" width="22.5" style="26" customWidth="1"/>
    <col min="8963" max="8963" width="21" style="26" customWidth="1"/>
    <col min="8964" max="8964" width="28.375" style="26" customWidth="1"/>
    <col min="8965" max="8965" width="31.25" style="26" customWidth="1"/>
    <col min="8966" max="9216" width="9" style="26"/>
    <col min="9217" max="9217" width="16.5" style="26" customWidth="1"/>
    <col min="9218" max="9218" width="22.5" style="26" customWidth="1"/>
    <col min="9219" max="9219" width="21" style="26" customWidth="1"/>
    <col min="9220" max="9220" width="28.375" style="26" customWidth="1"/>
    <col min="9221" max="9221" width="31.25" style="26" customWidth="1"/>
    <col min="9222" max="9472" width="9" style="26"/>
    <col min="9473" max="9473" width="16.5" style="26" customWidth="1"/>
    <col min="9474" max="9474" width="22.5" style="26" customWidth="1"/>
    <col min="9475" max="9475" width="21" style="26" customWidth="1"/>
    <col min="9476" max="9476" width="28.375" style="26" customWidth="1"/>
    <col min="9477" max="9477" width="31.25" style="26" customWidth="1"/>
    <col min="9478" max="9728" width="9" style="26"/>
    <col min="9729" max="9729" width="16.5" style="26" customWidth="1"/>
    <col min="9730" max="9730" width="22.5" style="26" customWidth="1"/>
    <col min="9731" max="9731" width="21" style="26" customWidth="1"/>
    <col min="9732" max="9732" width="28.375" style="26" customWidth="1"/>
    <col min="9733" max="9733" width="31.25" style="26" customWidth="1"/>
    <col min="9734" max="9984" width="9" style="26"/>
    <col min="9985" max="9985" width="16.5" style="26" customWidth="1"/>
    <col min="9986" max="9986" width="22.5" style="26" customWidth="1"/>
    <col min="9987" max="9987" width="21" style="26" customWidth="1"/>
    <col min="9988" max="9988" width="28.375" style="26" customWidth="1"/>
    <col min="9989" max="9989" width="31.25" style="26" customWidth="1"/>
    <col min="9990" max="10240" width="9" style="26"/>
    <col min="10241" max="10241" width="16.5" style="26" customWidth="1"/>
    <col min="10242" max="10242" width="22.5" style="26" customWidth="1"/>
    <col min="10243" max="10243" width="21" style="26" customWidth="1"/>
    <col min="10244" max="10244" width="28.375" style="26" customWidth="1"/>
    <col min="10245" max="10245" width="31.25" style="26" customWidth="1"/>
    <col min="10246" max="10496" width="9" style="26"/>
    <col min="10497" max="10497" width="16.5" style="26" customWidth="1"/>
    <col min="10498" max="10498" width="22.5" style="26" customWidth="1"/>
    <col min="10499" max="10499" width="21" style="26" customWidth="1"/>
    <col min="10500" max="10500" width="28.375" style="26" customWidth="1"/>
    <col min="10501" max="10501" width="31.25" style="26" customWidth="1"/>
    <col min="10502" max="10752" width="9" style="26"/>
    <col min="10753" max="10753" width="16.5" style="26" customWidth="1"/>
    <col min="10754" max="10754" width="22.5" style="26" customWidth="1"/>
    <col min="10755" max="10755" width="21" style="26" customWidth="1"/>
    <col min="10756" max="10756" width="28.375" style="26" customWidth="1"/>
    <col min="10757" max="10757" width="31.25" style="26" customWidth="1"/>
    <col min="10758" max="11008" width="9" style="26"/>
    <col min="11009" max="11009" width="16.5" style="26" customWidth="1"/>
    <col min="11010" max="11010" width="22.5" style="26" customWidth="1"/>
    <col min="11011" max="11011" width="21" style="26" customWidth="1"/>
    <col min="11012" max="11012" width="28.375" style="26" customWidth="1"/>
    <col min="11013" max="11013" width="31.25" style="26" customWidth="1"/>
    <col min="11014" max="11264" width="9" style="26"/>
    <col min="11265" max="11265" width="16.5" style="26" customWidth="1"/>
    <col min="11266" max="11266" width="22.5" style="26" customWidth="1"/>
    <col min="11267" max="11267" width="21" style="26" customWidth="1"/>
    <col min="11268" max="11268" width="28.375" style="26" customWidth="1"/>
    <col min="11269" max="11269" width="31.25" style="26" customWidth="1"/>
    <col min="11270" max="11520" width="9" style="26"/>
    <col min="11521" max="11521" width="16.5" style="26" customWidth="1"/>
    <col min="11522" max="11522" width="22.5" style="26" customWidth="1"/>
    <col min="11523" max="11523" width="21" style="26" customWidth="1"/>
    <col min="11524" max="11524" width="28.375" style="26" customWidth="1"/>
    <col min="11525" max="11525" width="31.25" style="26" customWidth="1"/>
    <col min="11526" max="11776" width="9" style="26"/>
    <col min="11777" max="11777" width="16.5" style="26" customWidth="1"/>
    <col min="11778" max="11778" width="22.5" style="26" customWidth="1"/>
    <col min="11779" max="11779" width="21" style="26" customWidth="1"/>
    <col min="11780" max="11780" width="28.375" style="26" customWidth="1"/>
    <col min="11781" max="11781" width="31.25" style="26" customWidth="1"/>
    <col min="11782" max="12032" width="9" style="26"/>
    <col min="12033" max="12033" width="16.5" style="26" customWidth="1"/>
    <col min="12034" max="12034" width="22.5" style="26" customWidth="1"/>
    <col min="12035" max="12035" width="21" style="26" customWidth="1"/>
    <col min="12036" max="12036" width="28.375" style="26" customWidth="1"/>
    <col min="12037" max="12037" width="31.25" style="26" customWidth="1"/>
    <col min="12038" max="12288" width="9" style="26"/>
    <col min="12289" max="12289" width="16.5" style="26" customWidth="1"/>
    <col min="12290" max="12290" width="22.5" style="26" customWidth="1"/>
    <col min="12291" max="12291" width="21" style="26" customWidth="1"/>
    <col min="12292" max="12292" width="28.375" style="26" customWidth="1"/>
    <col min="12293" max="12293" width="31.25" style="26" customWidth="1"/>
    <col min="12294" max="12544" width="9" style="26"/>
    <col min="12545" max="12545" width="16.5" style="26" customWidth="1"/>
    <col min="12546" max="12546" width="22.5" style="26" customWidth="1"/>
    <col min="12547" max="12547" width="21" style="26" customWidth="1"/>
    <col min="12548" max="12548" width="28.375" style="26" customWidth="1"/>
    <col min="12549" max="12549" width="31.25" style="26" customWidth="1"/>
    <col min="12550" max="12800" width="9" style="26"/>
    <col min="12801" max="12801" width="16.5" style="26" customWidth="1"/>
    <col min="12802" max="12802" width="22.5" style="26" customWidth="1"/>
    <col min="12803" max="12803" width="21" style="26" customWidth="1"/>
    <col min="12804" max="12804" width="28.375" style="26" customWidth="1"/>
    <col min="12805" max="12805" width="31.25" style="26" customWidth="1"/>
    <col min="12806" max="13056" width="9" style="26"/>
    <col min="13057" max="13057" width="16.5" style="26" customWidth="1"/>
    <col min="13058" max="13058" width="22.5" style="26" customWidth="1"/>
    <col min="13059" max="13059" width="21" style="26" customWidth="1"/>
    <col min="13060" max="13060" width="28.375" style="26" customWidth="1"/>
    <col min="13061" max="13061" width="31.25" style="26" customWidth="1"/>
    <col min="13062" max="13312" width="9" style="26"/>
    <col min="13313" max="13313" width="16.5" style="26" customWidth="1"/>
    <col min="13314" max="13314" width="22.5" style="26" customWidth="1"/>
    <col min="13315" max="13315" width="21" style="26" customWidth="1"/>
    <col min="13316" max="13316" width="28.375" style="26" customWidth="1"/>
    <col min="13317" max="13317" width="31.25" style="26" customWidth="1"/>
    <col min="13318" max="13568" width="9" style="26"/>
    <col min="13569" max="13569" width="16.5" style="26" customWidth="1"/>
    <col min="13570" max="13570" width="22.5" style="26" customWidth="1"/>
    <col min="13571" max="13571" width="21" style="26" customWidth="1"/>
    <col min="13572" max="13572" width="28.375" style="26" customWidth="1"/>
    <col min="13573" max="13573" width="31.25" style="26" customWidth="1"/>
    <col min="13574" max="13824" width="9" style="26"/>
    <col min="13825" max="13825" width="16.5" style="26" customWidth="1"/>
    <col min="13826" max="13826" width="22.5" style="26" customWidth="1"/>
    <col min="13827" max="13827" width="21" style="26" customWidth="1"/>
    <col min="13828" max="13828" width="28.375" style="26" customWidth="1"/>
    <col min="13829" max="13829" width="31.25" style="26" customWidth="1"/>
    <col min="13830" max="14080" width="9" style="26"/>
    <col min="14081" max="14081" width="16.5" style="26" customWidth="1"/>
    <col min="14082" max="14082" width="22.5" style="26" customWidth="1"/>
    <col min="14083" max="14083" width="21" style="26" customWidth="1"/>
    <col min="14084" max="14084" width="28.375" style="26" customWidth="1"/>
    <col min="14085" max="14085" width="31.25" style="26" customWidth="1"/>
    <col min="14086" max="14336" width="9" style="26"/>
    <col min="14337" max="14337" width="16.5" style="26" customWidth="1"/>
    <col min="14338" max="14338" width="22.5" style="26" customWidth="1"/>
    <col min="14339" max="14339" width="21" style="26" customWidth="1"/>
    <col min="14340" max="14340" width="28.375" style="26" customWidth="1"/>
    <col min="14341" max="14341" width="31.25" style="26" customWidth="1"/>
    <col min="14342" max="14592" width="9" style="26"/>
    <col min="14593" max="14593" width="16.5" style="26" customWidth="1"/>
    <col min="14594" max="14594" width="22.5" style="26" customWidth="1"/>
    <col min="14595" max="14595" width="21" style="26" customWidth="1"/>
    <col min="14596" max="14596" width="28.375" style="26" customWidth="1"/>
    <col min="14597" max="14597" width="31.25" style="26" customWidth="1"/>
    <col min="14598" max="14848" width="9" style="26"/>
    <col min="14849" max="14849" width="16.5" style="26" customWidth="1"/>
    <col min="14850" max="14850" width="22.5" style="26" customWidth="1"/>
    <col min="14851" max="14851" width="21" style="26" customWidth="1"/>
    <col min="14852" max="14852" width="28.375" style="26" customWidth="1"/>
    <col min="14853" max="14853" width="31.25" style="26" customWidth="1"/>
    <col min="14854" max="15104" width="9" style="26"/>
    <col min="15105" max="15105" width="16.5" style="26" customWidth="1"/>
    <col min="15106" max="15106" width="22.5" style="26" customWidth="1"/>
    <col min="15107" max="15107" width="21" style="26" customWidth="1"/>
    <col min="15108" max="15108" width="28.375" style="26" customWidth="1"/>
    <col min="15109" max="15109" width="31.25" style="26" customWidth="1"/>
    <col min="15110" max="15360" width="9" style="26"/>
    <col min="15361" max="15361" width="16.5" style="26" customWidth="1"/>
    <col min="15362" max="15362" width="22.5" style="26" customWidth="1"/>
    <col min="15363" max="15363" width="21" style="26" customWidth="1"/>
    <col min="15364" max="15364" width="28.375" style="26" customWidth="1"/>
    <col min="15365" max="15365" width="31.25" style="26" customWidth="1"/>
    <col min="15366" max="15616" width="9" style="26"/>
    <col min="15617" max="15617" width="16.5" style="26" customWidth="1"/>
    <col min="15618" max="15618" width="22.5" style="26" customWidth="1"/>
    <col min="15619" max="15619" width="21" style="26" customWidth="1"/>
    <col min="15620" max="15620" width="28.375" style="26" customWidth="1"/>
    <col min="15621" max="15621" width="31.25" style="26" customWidth="1"/>
    <col min="15622" max="15872" width="9" style="26"/>
    <col min="15873" max="15873" width="16.5" style="26" customWidth="1"/>
    <col min="15874" max="15874" width="22.5" style="26" customWidth="1"/>
    <col min="15875" max="15875" width="21" style="26" customWidth="1"/>
    <col min="15876" max="15876" width="28.375" style="26" customWidth="1"/>
    <col min="15877" max="15877" width="31.25" style="26" customWidth="1"/>
    <col min="15878" max="16128" width="9" style="26"/>
    <col min="16129" max="16129" width="16.5" style="26" customWidth="1"/>
    <col min="16130" max="16130" width="22.5" style="26" customWidth="1"/>
    <col min="16131" max="16131" width="21" style="26" customWidth="1"/>
    <col min="16132" max="16132" width="28.375" style="26" customWidth="1"/>
    <col min="16133" max="16133" width="31.25" style="26" customWidth="1"/>
    <col min="16134" max="16384" width="9" style="26"/>
  </cols>
  <sheetData>
    <row r="1" spans="1:5" ht="15.75" customHeight="1" x14ac:dyDescent="0.15">
      <c r="A1" s="24" t="s">
        <v>601</v>
      </c>
      <c r="B1" s="25"/>
      <c r="C1" s="25"/>
      <c r="D1" s="25"/>
      <c r="E1" s="25"/>
    </row>
    <row r="2" spans="1:5" ht="21" customHeight="1" x14ac:dyDescent="0.15">
      <c r="A2" s="66" t="s">
        <v>602</v>
      </c>
      <c r="B2" s="66"/>
      <c r="C2" s="66"/>
      <c r="D2" s="66"/>
      <c r="E2" s="25"/>
    </row>
    <row r="3" spans="1:5" ht="19.5" customHeight="1" x14ac:dyDescent="0.15">
      <c r="A3" s="67" t="s">
        <v>603</v>
      </c>
      <c r="B3" s="67"/>
      <c r="C3" s="67"/>
      <c r="D3" s="67"/>
      <c r="E3" s="25"/>
    </row>
    <row r="4" spans="1:5" ht="21" customHeight="1" x14ac:dyDescent="0.15">
      <c r="A4" s="27" t="s">
        <v>604</v>
      </c>
      <c r="B4" s="68" t="s">
        <v>605</v>
      </c>
      <c r="C4" s="69"/>
      <c r="D4" s="70"/>
      <c r="E4" s="25"/>
    </row>
    <row r="5" spans="1:5" ht="26.1" customHeight="1" x14ac:dyDescent="0.15">
      <c r="A5" s="71" t="s">
        <v>606</v>
      </c>
      <c r="B5" s="73" t="s">
        <v>607</v>
      </c>
      <c r="C5" s="74"/>
      <c r="D5" s="75"/>
      <c r="E5" s="25"/>
    </row>
    <row r="6" spans="1:5" ht="37.5" customHeight="1" x14ac:dyDescent="0.15">
      <c r="A6" s="72"/>
      <c r="B6" s="73" t="s">
        <v>608</v>
      </c>
      <c r="C6" s="75"/>
      <c r="D6" s="28" t="s">
        <v>609</v>
      </c>
      <c r="E6" s="25"/>
    </row>
    <row r="7" spans="1:5" ht="31.5" customHeight="1" x14ac:dyDescent="0.15">
      <c r="A7" s="72"/>
      <c r="B7" s="73" t="s">
        <v>610</v>
      </c>
      <c r="C7" s="75"/>
      <c r="D7" s="28" t="s">
        <v>611</v>
      </c>
      <c r="E7" s="25"/>
    </row>
    <row r="8" spans="1:5" ht="31.5" customHeight="1" x14ac:dyDescent="0.15">
      <c r="A8" s="72"/>
      <c r="B8" s="73" t="s">
        <v>612</v>
      </c>
      <c r="C8" s="75"/>
      <c r="D8" s="28" t="s">
        <v>613</v>
      </c>
      <c r="E8" s="25"/>
    </row>
    <row r="9" spans="1:5" ht="22.5" customHeight="1" x14ac:dyDescent="0.15">
      <c r="A9" s="72"/>
      <c r="B9" s="73" t="s">
        <v>614</v>
      </c>
      <c r="C9" s="75"/>
      <c r="D9" s="28" t="s">
        <v>615</v>
      </c>
      <c r="E9" s="25"/>
    </row>
    <row r="10" spans="1:5" ht="27.75" customHeight="1" x14ac:dyDescent="0.15">
      <c r="A10" s="72"/>
      <c r="B10" s="73" t="s">
        <v>616</v>
      </c>
      <c r="C10" s="75"/>
      <c r="D10" s="28"/>
      <c r="E10" s="25"/>
    </row>
    <row r="11" spans="1:5" ht="342" customHeight="1" x14ac:dyDescent="0.15">
      <c r="A11" s="27" t="s">
        <v>617</v>
      </c>
      <c r="B11" s="57" t="s">
        <v>618</v>
      </c>
      <c r="C11" s="58"/>
      <c r="D11" s="59"/>
      <c r="E11" s="25"/>
    </row>
    <row r="12" spans="1:5" ht="42.75" customHeight="1" x14ac:dyDescent="0.15">
      <c r="A12" s="55" t="s">
        <v>598</v>
      </c>
      <c r="B12" s="61" t="s">
        <v>619</v>
      </c>
      <c r="C12" s="62"/>
      <c r="D12" s="63"/>
      <c r="E12" s="25"/>
    </row>
    <row r="13" spans="1:5" ht="35.1" customHeight="1" x14ac:dyDescent="0.15">
      <c r="A13" s="56"/>
      <c r="B13" s="61" t="s">
        <v>620</v>
      </c>
      <c r="C13" s="62"/>
      <c r="D13" s="63"/>
      <c r="E13" s="25"/>
    </row>
    <row r="14" spans="1:5" ht="15" customHeight="1" x14ac:dyDescent="0.15">
      <c r="A14" s="60"/>
      <c r="B14" s="61" t="s">
        <v>621</v>
      </c>
      <c r="C14" s="64"/>
      <c r="D14" s="65"/>
      <c r="E14" s="25"/>
    </row>
    <row r="15" spans="1:5" ht="27" customHeight="1" x14ac:dyDescent="0.15">
      <c r="A15" s="55" t="s">
        <v>622</v>
      </c>
      <c r="B15" s="50" t="s">
        <v>599</v>
      </c>
      <c r="C15" s="52" t="s">
        <v>623</v>
      </c>
      <c r="D15" s="52"/>
      <c r="E15" s="25"/>
    </row>
    <row r="16" spans="1:5" ht="25.5" customHeight="1" x14ac:dyDescent="0.15">
      <c r="A16" s="56"/>
      <c r="B16" s="51"/>
      <c r="C16" s="52" t="s">
        <v>624</v>
      </c>
      <c r="D16" s="52"/>
      <c r="E16" s="25"/>
    </row>
    <row r="17" spans="1:5" ht="25.5" customHeight="1" x14ac:dyDescent="0.15">
      <c r="A17" s="56"/>
      <c r="B17" s="51"/>
      <c r="C17" s="52" t="s">
        <v>625</v>
      </c>
      <c r="D17" s="52"/>
      <c r="E17" s="25"/>
    </row>
    <row r="18" spans="1:5" ht="25.5" customHeight="1" x14ac:dyDescent="0.15">
      <c r="A18" s="56"/>
      <c r="B18" s="51"/>
      <c r="C18" s="52" t="s">
        <v>626</v>
      </c>
      <c r="D18" s="52"/>
      <c r="E18" s="25"/>
    </row>
    <row r="19" spans="1:5" ht="24.75" customHeight="1" x14ac:dyDescent="0.15">
      <c r="A19" s="56"/>
      <c r="B19" s="51"/>
      <c r="C19" s="52" t="s">
        <v>627</v>
      </c>
      <c r="D19" s="52"/>
      <c r="E19" s="25"/>
    </row>
    <row r="20" spans="1:5" ht="23.25" customHeight="1" x14ac:dyDescent="0.15">
      <c r="A20" s="56"/>
      <c r="B20" s="51"/>
      <c r="C20" s="52" t="s">
        <v>628</v>
      </c>
      <c r="D20" s="52"/>
      <c r="E20" s="25"/>
    </row>
    <row r="21" spans="1:5" ht="23.25" customHeight="1" x14ac:dyDescent="0.15">
      <c r="A21" s="56"/>
      <c r="B21" s="51"/>
      <c r="C21" s="52" t="s">
        <v>629</v>
      </c>
      <c r="D21" s="52"/>
      <c r="E21" s="25"/>
    </row>
    <row r="22" spans="1:5" ht="23.25" customHeight="1" x14ac:dyDescent="0.15">
      <c r="A22" s="56"/>
      <c r="B22" s="51"/>
      <c r="C22" s="52" t="s">
        <v>630</v>
      </c>
      <c r="D22" s="52"/>
      <c r="E22" s="25"/>
    </row>
    <row r="23" spans="1:5" ht="23.25" customHeight="1" x14ac:dyDescent="0.15">
      <c r="A23" s="56"/>
      <c r="B23" s="51"/>
      <c r="C23" s="52" t="s">
        <v>631</v>
      </c>
      <c r="D23" s="52"/>
      <c r="E23" s="25"/>
    </row>
    <row r="24" spans="1:5" ht="23.25" customHeight="1" x14ac:dyDescent="0.15">
      <c r="A24" s="56"/>
      <c r="B24" s="51"/>
      <c r="C24" s="52" t="s">
        <v>632</v>
      </c>
      <c r="D24" s="52"/>
      <c r="E24" s="25"/>
    </row>
    <row r="25" spans="1:5" ht="23.25" customHeight="1" x14ac:dyDescent="0.15">
      <c r="A25" s="56"/>
      <c r="B25" s="51"/>
      <c r="C25" s="52" t="s">
        <v>633</v>
      </c>
      <c r="D25" s="52"/>
      <c r="E25" s="25"/>
    </row>
    <row r="26" spans="1:5" ht="23.25" customHeight="1" x14ac:dyDescent="0.15">
      <c r="A26" s="56"/>
      <c r="B26" s="51"/>
      <c r="C26" s="52" t="s">
        <v>634</v>
      </c>
      <c r="D26" s="52"/>
      <c r="E26" s="25"/>
    </row>
    <row r="27" spans="1:5" ht="23.25" customHeight="1" x14ac:dyDescent="0.15">
      <c r="A27" s="56"/>
      <c r="B27" s="51"/>
      <c r="C27" s="52" t="s">
        <v>635</v>
      </c>
      <c r="D27" s="52"/>
      <c r="E27" s="25"/>
    </row>
    <row r="28" spans="1:5" ht="23.25" customHeight="1" x14ac:dyDescent="0.15">
      <c r="A28" s="56"/>
      <c r="B28" s="51"/>
      <c r="C28" s="52" t="s">
        <v>636</v>
      </c>
      <c r="D28" s="52"/>
      <c r="E28" s="25"/>
    </row>
    <row r="29" spans="1:5" ht="19.5" customHeight="1" x14ac:dyDescent="0.15">
      <c r="A29" s="56"/>
      <c r="B29" s="51"/>
      <c r="C29" s="52" t="s">
        <v>637</v>
      </c>
      <c r="D29" s="52"/>
      <c r="E29" s="25"/>
    </row>
    <row r="30" spans="1:5" ht="30.95" customHeight="1" x14ac:dyDescent="0.15">
      <c r="A30" s="56"/>
      <c r="B30" s="50" t="s">
        <v>600</v>
      </c>
      <c r="C30" s="52" t="s">
        <v>638</v>
      </c>
      <c r="D30" s="53"/>
      <c r="E30" s="25"/>
    </row>
    <row r="31" spans="1:5" ht="30.75" customHeight="1" x14ac:dyDescent="0.15">
      <c r="A31" s="56"/>
      <c r="B31" s="51"/>
      <c r="C31" s="52" t="s">
        <v>639</v>
      </c>
      <c r="D31" s="52"/>
      <c r="E31" s="25"/>
    </row>
    <row r="32" spans="1:5" ht="30.75" customHeight="1" x14ac:dyDescent="0.15">
      <c r="A32" s="56"/>
      <c r="B32" s="51"/>
      <c r="C32" s="54" t="s">
        <v>640</v>
      </c>
      <c r="D32" s="53"/>
      <c r="E32" s="25"/>
    </row>
    <row r="33" spans="1:5" ht="72" customHeight="1" x14ac:dyDescent="0.15">
      <c r="A33" s="52" t="s">
        <v>641</v>
      </c>
      <c r="B33" s="52"/>
      <c r="C33" s="54" t="s">
        <v>642</v>
      </c>
      <c r="D33" s="53"/>
      <c r="E33" s="25"/>
    </row>
    <row r="34" spans="1:5" ht="45" customHeight="1" x14ac:dyDescent="0.15">
      <c r="A34" s="29" t="s">
        <v>643</v>
      </c>
      <c r="B34" s="29" t="s">
        <v>644</v>
      </c>
      <c r="C34" s="29" t="s">
        <v>645</v>
      </c>
      <c r="D34" s="29" t="s">
        <v>646</v>
      </c>
    </row>
  </sheetData>
  <mergeCells count="38">
    <mergeCell ref="A2:D2"/>
    <mergeCell ref="A3:D3"/>
    <mergeCell ref="B4:D4"/>
    <mergeCell ref="A5:A10"/>
    <mergeCell ref="B5:D5"/>
    <mergeCell ref="B6:C6"/>
    <mergeCell ref="B7:C7"/>
    <mergeCell ref="B8:C8"/>
    <mergeCell ref="B9:C9"/>
    <mergeCell ref="B10:C10"/>
    <mergeCell ref="C27:D27"/>
    <mergeCell ref="C28:D28"/>
    <mergeCell ref="B11:D11"/>
    <mergeCell ref="A12:A14"/>
    <mergeCell ref="B12:D12"/>
    <mergeCell ref="B13:D13"/>
    <mergeCell ref="B14:D14"/>
    <mergeCell ref="C22:D22"/>
    <mergeCell ref="C23:D23"/>
    <mergeCell ref="C24:D24"/>
    <mergeCell ref="C25:D25"/>
    <mergeCell ref="C26:D26"/>
    <mergeCell ref="B30:B32"/>
    <mergeCell ref="C30:D30"/>
    <mergeCell ref="C31:D31"/>
    <mergeCell ref="C32:D32"/>
    <mergeCell ref="A33:B33"/>
    <mergeCell ref="C33:D33"/>
    <mergeCell ref="A15:A32"/>
    <mergeCell ref="B15:B29"/>
    <mergeCell ref="C15:D15"/>
    <mergeCell ref="C16:D16"/>
    <mergeCell ref="C17:D17"/>
    <mergeCell ref="C29:D29"/>
    <mergeCell ref="C18:D18"/>
    <mergeCell ref="C19:D19"/>
    <mergeCell ref="C20:D20"/>
    <mergeCell ref="C21:D21"/>
  </mergeCells>
  <phoneticPr fontId="2" type="noConversion"/>
  <printOptions horizontalCentered="1"/>
  <pageMargins left="0.39" right="0.39" top="0.39" bottom="0.39" header="0.51" footer="0.51"/>
  <pageSetup paperSize="9" orientation="portrait"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0"/>
  <sheetViews>
    <sheetView workbookViewId="0">
      <selection activeCell="R9" sqref="R9"/>
    </sheetView>
  </sheetViews>
  <sheetFormatPr defaultColWidth="9" defaultRowHeight="14.25" x14ac:dyDescent="0.15"/>
  <cols>
    <col min="1" max="1" width="12.25" style="26" customWidth="1"/>
    <col min="2" max="2" width="10.625" style="26" customWidth="1"/>
    <col min="3" max="3" width="10.125" style="26" customWidth="1"/>
    <col min="4" max="4" width="12.5" style="26" customWidth="1"/>
    <col min="5" max="5" width="9" style="26"/>
    <col min="6" max="6" width="9.75" style="26" customWidth="1"/>
    <col min="7" max="7" width="11.375" style="26" customWidth="1"/>
    <col min="8" max="256" width="9" style="26"/>
    <col min="257" max="257" width="12.25" style="26" customWidth="1"/>
    <col min="258" max="258" width="10.625" style="26" customWidth="1"/>
    <col min="259" max="259" width="10.125" style="26" customWidth="1"/>
    <col min="260" max="260" width="12.5" style="26" customWidth="1"/>
    <col min="261" max="261" width="9" style="26"/>
    <col min="262" max="262" width="9.75" style="26" customWidth="1"/>
    <col min="263" max="263" width="11.375" style="26" customWidth="1"/>
    <col min="264" max="512" width="9" style="26"/>
    <col min="513" max="513" width="12.25" style="26" customWidth="1"/>
    <col min="514" max="514" width="10.625" style="26" customWidth="1"/>
    <col min="515" max="515" width="10.125" style="26" customWidth="1"/>
    <col min="516" max="516" width="12.5" style="26" customWidth="1"/>
    <col min="517" max="517" width="9" style="26"/>
    <col min="518" max="518" width="9.75" style="26" customWidth="1"/>
    <col min="519" max="519" width="11.375" style="26" customWidth="1"/>
    <col min="520" max="768" width="9" style="26"/>
    <col min="769" max="769" width="12.25" style="26" customWidth="1"/>
    <col min="770" max="770" width="10.625" style="26" customWidth="1"/>
    <col min="771" max="771" width="10.125" style="26" customWidth="1"/>
    <col min="772" max="772" width="12.5" style="26" customWidth="1"/>
    <col min="773" max="773" width="9" style="26"/>
    <col min="774" max="774" width="9.75" style="26" customWidth="1"/>
    <col min="775" max="775" width="11.375" style="26" customWidth="1"/>
    <col min="776" max="1024" width="9" style="26"/>
    <col min="1025" max="1025" width="12.25" style="26" customWidth="1"/>
    <col min="1026" max="1026" width="10.625" style="26" customWidth="1"/>
    <col min="1027" max="1027" width="10.125" style="26" customWidth="1"/>
    <col min="1028" max="1028" width="12.5" style="26" customWidth="1"/>
    <col min="1029" max="1029" width="9" style="26"/>
    <col min="1030" max="1030" width="9.75" style="26" customWidth="1"/>
    <col min="1031" max="1031" width="11.375" style="26" customWidth="1"/>
    <col min="1032" max="1280" width="9" style="26"/>
    <col min="1281" max="1281" width="12.25" style="26" customWidth="1"/>
    <col min="1282" max="1282" width="10.625" style="26" customWidth="1"/>
    <col min="1283" max="1283" width="10.125" style="26" customWidth="1"/>
    <col min="1284" max="1284" width="12.5" style="26" customWidth="1"/>
    <col min="1285" max="1285" width="9" style="26"/>
    <col min="1286" max="1286" width="9.75" style="26" customWidth="1"/>
    <col min="1287" max="1287" width="11.375" style="26" customWidth="1"/>
    <col min="1288" max="1536" width="9" style="26"/>
    <col min="1537" max="1537" width="12.25" style="26" customWidth="1"/>
    <col min="1538" max="1538" width="10.625" style="26" customWidth="1"/>
    <col min="1539" max="1539" width="10.125" style="26" customWidth="1"/>
    <col min="1540" max="1540" width="12.5" style="26" customWidth="1"/>
    <col min="1541" max="1541" width="9" style="26"/>
    <col min="1542" max="1542" width="9.75" style="26" customWidth="1"/>
    <col min="1543" max="1543" width="11.375" style="26" customWidth="1"/>
    <col min="1544" max="1792" width="9" style="26"/>
    <col min="1793" max="1793" width="12.25" style="26" customWidth="1"/>
    <col min="1794" max="1794" width="10.625" style="26" customWidth="1"/>
    <col min="1795" max="1795" width="10.125" style="26" customWidth="1"/>
    <col min="1796" max="1796" width="12.5" style="26" customWidth="1"/>
    <col min="1797" max="1797" width="9" style="26"/>
    <col min="1798" max="1798" width="9.75" style="26" customWidth="1"/>
    <col min="1799" max="1799" width="11.375" style="26" customWidth="1"/>
    <col min="1800" max="2048" width="9" style="26"/>
    <col min="2049" max="2049" width="12.25" style="26" customWidth="1"/>
    <col min="2050" max="2050" width="10.625" style="26" customWidth="1"/>
    <col min="2051" max="2051" width="10.125" style="26" customWidth="1"/>
    <col min="2052" max="2052" width="12.5" style="26" customWidth="1"/>
    <col min="2053" max="2053" width="9" style="26"/>
    <col min="2054" max="2054" width="9.75" style="26" customWidth="1"/>
    <col min="2055" max="2055" width="11.375" style="26" customWidth="1"/>
    <col min="2056" max="2304" width="9" style="26"/>
    <col min="2305" max="2305" width="12.25" style="26" customWidth="1"/>
    <col min="2306" max="2306" width="10.625" style="26" customWidth="1"/>
    <col min="2307" max="2307" width="10.125" style="26" customWidth="1"/>
    <col min="2308" max="2308" width="12.5" style="26" customWidth="1"/>
    <col min="2309" max="2309" width="9" style="26"/>
    <col min="2310" max="2310" width="9.75" style="26" customWidth="1"/>
    <col min="2311" max="2311" width="11.375" style="26" customWidth="1"/>
    <col min="2312" max="2560" width="9" style="26"/>
    <col min="2561" max="2561" width="12.25" style="26" customWidth="1"/>
    <col min="2562" max="2562" width="10.625" style="26" customWidth="1"/>
    <col min="2563" max="2563" width="10.125" style="26" customWidth="1"/>
    <col min="2564" max="2564" width="12.5" style="26" customWidth="1"/>
    <col min="2565" max="2565" width="9" style="26"/>
    <col min="2566" max="2566" width="9.75" style="26" customWidth="1"/>
    <col min="2567" max="2567" width="11.375" style="26" customWidth="1"/>
    <col min="2568" max="2816" width="9" style="26"/>
    <col min="2817" max="2817" width="12.25" style="26" customWidth="1"/>
    <col min="2818" max="2818" width="10.625" style="26" customWidth="1"/>
    <col min="2819" max="2819" width="10.125" style="26" customWidth="1"/>
    <col min="2820" max="2820" width="12.5" style="26" customWidth="1"/>
    <col min="2821" max="2821" width="9" style="26"/>
    <col min="2822" max="2822" width="9.75" style="26" customWidth="1"/>
    <col min="2823" max="2823" width="11.375" style="26" customWidth="1"/>
    <col min="2824" max="3072" width="9" style="26"/>
    <col min="3073" max="3073" width="12.25" style="26" customWidth="1"/>
    <col min="3074" max="3074" width="10.625" style="26" customWidth="1"/>
    <col min="3075" max="3075" width="10.125" style="26" customWidth="1"/>
    <col min="3076" max="3076" width="12.5" style="26" customWidth="1"/>
    <col min="3077" max="3077" width="9" style="26"/>
    <col min="3078" max="3078" width="9.75" style="26" customWidth="1"/>
    <col min="3079" max="3079" width="11.375" style="26" customWidth="1"/>
    <col min="3080" max="3328" width="9" style="26"/>
    <col min="3329" max="3329" width="12.25" style="26" customWidth="1"/>
    <col min="3330" max="3330" width="10.625" style="26" customWidth="1"/>
    <col min="3331" max="3331" width="10.125" style="26" customWidth="1"/>
    <col min="3332" max="3332" width="12.5" style="26" customWidth="1"/>
    <col min="3333" max="3333" width="9" style="26"/>
    <col min="3334" max="3334" width="9.75" style="26" customWidth="1"/>
    <col min="3335" max="3335" width="11.375" style="26" customWidth="1"/>
    <col min="3336" max="3584" width="9" style="26"/>
    <col min="3585" max="3585" width="12.25" style="26" customWidth="1"/>
    <col min="3586" max="3586" width="10.625" style="26" customWidth="1"/>
    <col min="3587" max="3587" width="10.125" style="26" customWidth="1"/>
    <col min="3588" max="3588" width="12.5" style="26" customWidth="1"/>
    <col min="3589" max="3589" width="9" style="26"/>
    <col min="3590" max="3590" width="9.75" style="26" customWidth="1"/>
    <col min="3591" max="3591" width="11.375" style="26" customWidth="1"/>
    <col min="3592" max="3840" width="9" style="26"/>
    <col min="3841" max="3841" width="12.25" style="26" customWidth="1"/>
    <col min="3842" max="3842" width="10.625" style="26" customWidth="1"/>
    <col min="3843" max="3843" width="10.125" style="26" customWidth="1"/>
    <col min="3844" max="3844" width="12.5" style="26" customWidth="1"/>
    <col min="3845" max="3845" width="9" style="26"/>
    <col min="3846" max="3846" width="9.75" style="26" customWidth="1"/>
    <col min="3847" max="3847" width="11.375" style="26" customWidth="1"/>
    <col min="3848" max="4096" width="9" style="26"/>
    <col min="4097" max="4097" width="12.25" style="26" customWidth="1"/>
    <col min="4098" max="4098" width="10.625" style="26" customWidth="1"/>
    <col min="4099" max="4099" width="10.125" style="26" customWidth="1"/>
    <col min="4100" max="4100" width="12.5" style="26" customWidth="1"/>
    <col min="4101" max="4101" width="9" style="26"/>
    <col min="4102" max="4102" width="9.75" style="26" customWidth="1"/>
    <col min="4103" max="4103" width="11.375" style="26" customWidth="1"/>
    <col min="4104" max="4352" width="9" style="26"/>
    <col min="4353" max="4353" width="12.25" style="26" customWidth="1"/>
    <col min="4354" max="4354" width="10.625" style="26" customWidth="1"/>
    <col min="4355" max="4355" width="10.125" style="26" customWidth="1"/>
    <col min="4356" max="4356" width="12.5" style="26" customWidth="1"/>
    <col min="4357" max="4357" width="9" style="26"/>
    <col min="4358" max="4358" width="9.75" style="26" customWidth="1"/>
    <col min="4359" max="4359" width="11.375" style="26" customWidth="1"/>
    <col min="4360" max="4608" width="9" style="26"/>
    <col min="4609" max="4609" width="12.25" style="26" customWidth="1"/>
    <col min="4610" max="4610" width="10.625" style="26" customWidth="1"/>
    <col min="4611" max="4611" width="10.125" style="26" customWidth="1"/>
    <col min="4612" max="4612" width="12.5" style="26" customWidth="1"/>
    <col min="4613" max="4613" width="9" style="26"/>
    <col min="4614" max="4614" width="9.75" style="26" customWidth="1"/>
    <col min="4615" max="4615" width="11.375" style="26" customWidth="1"/>
    <col min="4616" max="4864" width="9" style="26"/>
    <col min="4865" max="4865" width="12.25" style="26" customWidth="1"/>
    <col min="4866" max="4866" width="10.625" style="26" customWidth="1"/>
    <col min="4867" max="4867" width="10.125" style="26" customWidth="1"/>
    <col min="4868" max="4868" width="12.5" style="26" customWidth="1"/>
    <col min="4869" max="4869" width="9" style="26"/>
    <col min="4870" max="4870" width="9.75" style="26" customWidth="1"/>
    <col min="4871" max="4871" width="11.375" style="26" customWidth="1"/>
    <col min="4872" max="5120" width="9" style="26"/>
    <col min="5121" max="5121" width="12.25" style="26" customWidth="1"/>
    <col min="5122" max="5122" width="10.625" style="26" customWidth="1"/>
    <col min="5123" max="5123" width="10.125" style="26" customWidth="1"/>
    <col min="5124" max="5124" width="12.5" style="26" customWidth="1"/>
    <col min="5125" max="5125" width="9" style="26"/>
    <col min="5126" max="5126" width="9.75" style="26" customWidth="1"/>
    <col min="5127" max="5127" width="11.375" style="26" customWidth="1"/>
    <col min="5128" max="5376" width="9" style="26"/>
    <col min="5377" max="5377" width="12.25" style="26" customWidth="1"/>
    <col min="5378" max="5378" width="10.625" style="26" customWidth="1"/>
    <col min="5379" max="5379" width="10.125" style="26" customWidth="1"/>
    <col min="5380" max="5380" width="12.5" style="26" customWidth="1"/>
    <col min="5381" max="5381" width="9" style="26"/>
    <col min="5382" max="5382" width="9.75" style="26" customWidth="1"/>
    <col min="5383" max="5383" width="11.375" style="26" customWidth="1"/>
    <col min="5384" max="5632" width="9" style="26"/>
    <col min="5633" max="5633" width="12.25" style="26" customWidth="1"/>
    <col min="5634" max="5634" width="10.625" style="26" customWidth="1"/>
    <col min="5635" max="5635" width="10.125" style="26" customWidth="1"/>
    <col min="5636" max="5636" width="12.5" style="26" customWidth="1"/>
    <col min="5637" max="5637" width="9" style="26"/>
    <col min="5638" max="5638" width="9.75" style="26" customWidth="1"/>
    <col min="5639" max="5639" width="11.375" style="26" customWidth="1"/>
    <col min="5640" max="5888" width="9" style="26"/>
    <col min="5889" max="5889" width="12.25" style="26" customWidth="1"/>
    <col min="5890" max="5890" width="10.625" style="26" customWidth="1"/>
    <col min="5891" max="5891" width="10.125" style="26" customWidth="1"/>
    <col min="5892" max="5892" width="12.5" style="26" customWidth="1"/>
    <col min="5893" max="5893" width="9" style="26"/>
    <col min="5894" max="5894" width="9.75" style="26" customWidth="1"/>
    <col min="5895" max="5895" width="11.375" style="26" customWidth="1"/>
    <col min="5896" max="6144" width="9" style="26"/>
    <col min="6145" max="6145" width="12.25" style="26" customWidth="1"/>
    <col min="6146" max="6146" width="10.625" style="26" customWidth="1"/>
    <col min="6147" max="6147" width="10.125" style="26" customWidth="1"/>
    <col min="6148" max="6148" width="12.5" style="26" customWidth="1"/>
    <col min="6149" max="6149" width="9" style="26"/>
    <col min="6150" max="6150" width="9.75" style="26" customWidth="1"/>
    <col min="6151" max="6151" width="11.375" style="26" customWidth="1"/>
    <col min="6152" max="6400" width="9" style="26"/>
    <col min="6401" max="6401" width="12.25" style="26" customWidth="1"/>
    <col min="6402" max="6402" width="10.625" style="26" customWidth="1"/>
    <col min="6403" max="6403" width="10.125" style="26" customWidth="1"/>
    <col min="6404" max="6404" width="12.5" style="26" customWidth="1"/>
    <col min="6405" max="6405" width="9" style="26"/>
    <col min="6406" max="6406" width="9.75" style="26" customWidth="1"/>
    <col min="6407" max="6407" width="11.375" style="26" customWidth="1"/>
    <col min="6408" max="6656" width="9" style="26"/>
    <col min="6657" max="6657" width="12.25" style="26" customWidth="1"/>
    <col min="6658" max="6658" width="10.625" style="26" customWidth="1"/>
    <col min="6659" max="6659" width="10.125" style="26" customWidth="1"/>
    <col min="6660" max="6660" width="12.5" style="26" customWidth="1"/>
    <col min="6661" max="6661" width="9" style="26"/>
    <col min="6662" max="6662" width="9.75" style="26" customWidth="1"/>
    <col min="6663" max="6663" width="11.375" style="26" customWidth="1"/>
    <col min="6664" max="6912" width="9" style="26"/>
    <col min="6913" max="6913" width="12.25" style="26" customWidth="1"/>
    <col min="6914" max="6914" width="10.625" style="26" customWidth="1"/>
    <col min="6915" max="6915" width="10.125" style="26" customWidth="1"/>
    <col min="6916" max="6916" width="12.5" style="26" customWidth="1"/>
    <col min="6917" max="6917" width="9" style="26"/>
    <col min="6918" max="6918" width="9.75" style="26" customWidth="1"/>
    <col min="6919" max="6919" width="11.375" style="26" customWidth="1"/>
    <col min="6920" max="7168" width="9" style="26"/>
    <col min="7169" max="7169" width="12.25" style="26" customWidth="1"/>
    <col min="7170" max="7170" width="10.625" style="26" customWidth="1"/>
    <col min="7171" max="7171" width="10.125" style="26" customWidth="1"/>
    <col min="7172" max="7172" width="12.5" style="26" customWidth="1"/>
    <col min="7173" max="7173" width="9" style="26"/>
    <col min="7174" max="7174" width="9.75" style="26" customWidth="1"/>
    <col min="7175" max="7175" width="11.375" style="26" customWidth="1"/>
    <col min="7176" max="7424" width="9" style="26"/>
    <col min="7425" max="7425" width="12.25" style="26" customWidth="1"/>
    <col min="7426" max="7426" width="10.625" style="26" customWidth="1"/>
    <col min="7427" max="7427" width="10.125" style="26" customWidth="1"/>
    <col min="7428" max="7428" width="12.5" style="26" customWidth="1"/>
    <col min="7429" max="7429" width="9" style="26"/>
    <col min="7430" max="7430" width="9.75" style="26" customWidth="1"/>
    <col min="7431" max="7431" width="11.375" style="26" customWidth="1"/>
    <col min="7432" max="7680" width="9" style="26"/>
    <col min="7681" max="7681" width="12.25" style="26" customWidth="1"/>
    <col min="7682" max="7682" width="10.625" style="26" customWidth="1"/>
    <col min="7683" max="7683" width="10.125" style="26" customWidth="1"/>
    <col min="7684" max="7684" width="12.5" style="26" customWidth="1"/>
    <col min="7685" max="7685" width="9" style="26"/>
    <col min="7686" max="7686" width="9.75" style="26" customWidth="1"/>
    <col min="7687" max="7687" width="11.375" style="26" customWidth="1"/>
    <col min="7688" max="7936" width="9" style="26"/>
    <col min="7937" max="7937" width="12.25" style="26" customWidth="1"/>
    <col min="7938" max="7938" width="10.625" style="26" customWidth="1"/>
    <col min="7939" max="7939" width="10.125" style="26" customWidth="1"/>
    <col min="7940" max="7940" width="12.5" style="26" customWidth="1"/>
    <col min="7941" max="7941" width="9" style="26"/>
    <col min="7942" max="7942" width="9.75" style="26" customWidth="1"/>
    <col min="7943" max="7943" width="11.375" style="26" customWidth="1"/>
    <col min="7944" max="8192" width="9" style="26"/>
    <col min="8193" max="8193" width="12.25" style="26" customWidth="1"/>
    <col min="8194" max="8194" width="10.625" style="26" customWidth="1"/>
    <col min="8195" max="8195" width="10.125" style="26" customWidth="1"/>
    <col min="8196" max="8196" width="12.5" style="26" customWidth="1"/>
    <col min="8197" max="8197" width="9" style="26"/>
    <col min="8198" max="8198" width="9.75" style="26" customWidth="1"/>
    <col min="8199" max="8199" width="11.375" style="26" customWidth="1"/>
    <col min="8200" max="8448" width="9" style="26"/>
    <col min="8449" max="8449" width="12.25" style="26" customWidth="1"/>
    <col min="8450" max="8450" width="10.625" style="26" customWidth="1"/>
    <col min="8451" max="8451" width="10.125" style="26" customWidth="1"/>
    <col min="8452" max="8452" width="12.5" style="26" customWidth="1"/>
    <col min="8453" max="8453" width="9" style="26"/>
    <col min="8454" max="8454" width="9.75" style="26" customWidth="1"/>
    <col min="8455" max="8455" width="11.375" style="26" customWidth="1"/>
    <col min="8456" max="8704" width="9" style="26"/>
    <col min="8705" max="8705" width="12.25" style="26" customWidth="1"/>
    <col min="8706" max="8706" width="10.625" style="26" customWidth="1"/>
    <col min="8707" max="8707" width="10.125" style="26" customWidth="1"/>
    <col min="8708" max="8708" width="12.5" style="26" customWidth="1"/>
    <col min="8709" max="8709" width="9" style="26"/>
    <col min="8710" max="8710" width="9.75" style="26" customWidth="1"/>
    <col min="8711" max="8711" width="11.375" style="26" customWidth="1"/>
    <col min="8712" max="8960" width="9" style="26"/>
    <col min="8961" max="8961" width="12.25" style="26" customWidth="1"/>
    <col min="8962" max="8962" width="10.625" style="26" customWidth="1"/>
    <col min="8963" max="8963" width="10.125" style="26" customWidth="1"/>
    <col min="8964" max="8964" width="12.5" style="26" customWidth="1"/>
    <col min="8965" max="8965" width="9" style="26"/>
    <col min="8966" max="8966" width="9.75" style="26" customWidth="1"/>
    <col min="8967" max="8967" width="11.375" style="26" customWidth="1"/>
    <col min="8968" max="9216" width="9" style="26"/>
    <col min="9217" max="9217" width="12.25" style="26" customWidth="1"/>
    <col min="9218" max="9218" width="10.625" style="26" customWidth="1"/>
    <col min="9219" max="9219" width="10.125" style="26" customWidth="1"/>
    <col min="9220" max="9220" width="12.5" style="26" customWidth="1"/>
    <col min="9221" max="9221" width="9" style="26"/>
    <col min="9222" max="9222" width="9.75" style="26" customWidth="1"/>
    <col min="9223" max="9223" width="11.375" style="26" customWidth="1"/>
    <col min="9224" max="9472" width="9" style="26"/>
    <col min="9473" max="9473" width="12.25" style="26" customWidth="1"/>
    <col min="9474" max="9474" width="10.625" style="26" customWidth="1"/>
    <col min="9475" max="9475" width="10.125" style="26" customWidth="1"/>
    <col min="9476" max="9476" width="12.5" style="26" customWidth="1"/>
    <col min="9477" max="9477" width="9" style="26"/>
    <col min="9478" max="9478" width="9.75" style="26" customWidth="1"/>
    <col min="9479" max="9479" width="11.375" style="26" customWidth="1"/>
    <col min="9480" max="9728" width="9" style="26"/>
    <col min="9729" max="9729" width="12.25" style="26" customWidth="1"/>
    <col min="9730" max="9730" width="10.625" style="26" customWidth="1"/>
    <col min="9731" max="9731" width="10.125" style="26" customWidth="1"/>
    <col min="9732" max="9732" width="12.5" style="26" customWidth="1"/>
    <col min="9733" max="9733" width="9" style="26"/>
    <col min="9734" max="9734" width="9.75" style="26" customWidth="1"/>
    <col min="9735" max="9735" width="11.375" style="26" customWidth="1"/>
    <col min="9736" max="9984" width="9" style="26"/>
    <col min="9985" max="9985" width="12.25" style="26" customWidth="1"/>
    <col min="9986" max="9986" width="10.625" style="26" customWidth="1"/>
    <col min="9987" max="9987" width="10.125" style="26" customWidth="1"/>
    <col min="9988" max="9988" width="12.5" style="26" customWidth="1"/>
    <col min="9989" max="9989" width="9" style="26"/>
    <col min="9990" max="9990" width="9.75" style="26" customWidth="1"/>
    <col min="9991" max="9991" width="11.375" style="26" customWidth="1"/>
    <col min="9992" max="10240" width="9" style="26"/>
    <col min="10241" max="10241" width="12.25" style="26" customWidth="1"/>
    <col min="10242" max="10242" width="10.625" style="26" customWidth="1"/>
    <col min="10243" max="10243" width="10.125" style="26" customWidth="1"/>
    <col min="10244" max="10244" width="12.5" style="26" customWidth="1"/>
    <col min="10245" max="10245" width="9" style="26"/>
    <col min="10246" max="10246" width="9.75" style="26" customWidth="1"/>
    <col min="10247" max="10247" width="11.375" style="26" customWidth="1"/>
    <col min="10248" max="10496" width="9" style="26"/>
    <col min="10497" max="10497" width="12.25" style="26" customWidth="1"/>
    <col min="10498" max="10498" width="10.625" style="26" customWidth="1"/>
    <col min="10499" max="10499" width="10.125" style="26" customWidth="1"/>
    <col min="10500" max="10500" width="12.5" style="26" customWidth="1"/>
    <col min="10501" max="10501" width="9" style="26"/>
    <col min="10502" max="10502" width="9.75" style="26" customWidth="1"/>
    <col min="10503" max="10503" width="11.375" style="26" customWidth="1"/>
    <col min="10504" max="10752" width="9" style="26"/>
    <col min="10753" max="10753" width="12.25" style="26" customWidth="1"/>
    <col min="10754" max="10754" width="10.625" style="26" customWidth="1"/>
    <col min="10755" max="10755" width="10.125" style="26" customWidth="1"/>
    <col min="10756" max="10756" width="12.5" style="26" customWidth="1"/>
    <col min="10757" max="10757" width="9" style="26"/>
    <col min="10758" max="10758" width="9.75" style="26" customWidth="1"/>
    <col min="10759" max="10759" width="11.375" style="26" customWidth="1"/>
    <col min="10760" max="11008" width="9" style="26"/>
    <col min="11009" max="11009" width="12.25" style="26" customWidth="1"/>
    <col min="11010" max="11010" width="10.625" style="26" customWidth="1"/>
    <col min="11011" max="11011" width="10.125" style="26" customWidth="1"/>
    <col min="11012" max="11012" width="12.5" style="26" customWidth="1"/>
    <col min="11013" max="11013" width="9" style="26"/>
    <col min="11014" max="11014" width="9.75" style="26" customWidth="1"/>
    <col min="11015" max="11015" width="11.375" style="26" customWidth="1"/>
    <col min="11016" max="11264" width="9" style="26"/>
    <col min="11265" max="11265" width="12.25" style="26" customWidth="1"/>
    <col min="11266" max="11266" width="10.625" style="26" customWidth="1"/>
    <col min="11267" max="11267" width="10.125" style="26" customWidth="1"/>
    <col min="11268" max="11268" width="12.5" style="26" customWidth="1"/>
    <col min="11269" max="11269" width="9" style="26"/>
    <col min="11270" max="11270" width="9.75" style="26" customWidth="1"/>
    <col min="11271" max="11271" width="11.375" style="26" customWidth="1"/>
    <col min="11272" max="11520" width="9" style="26"/>
    <col min="11521" max="11521" width="12.25" style="26" customWidth="1"/>
    <col min="11522" max="11522" width="10.625" style="26" customWidth="1"/>
    <col min="11523" max="11523" width="10.125" style="26" customWidth="1"/>
    <col min="11524" max="11524" width="12.5" style="26" customWidth="1"/>
    <col min="11525" max="11525" width="9" style="26"/>
    <col min="11526" max="11526" width="9.75" style="26" customWidth="1"/>
    <col min="11527" max="11527" width="11.375" style="26" customWidth="1"/>
    <col min="11528" max="11776" width="9" style="26"/>
    <col min="11777" max="11777" width="12.25" style="26" customWidth="1"/>
    <col min="11778" max="11778" width="10.625" style="26" customWidth="1"/>
    <col min="11779" max="11779" width="10.125" style="26" customWidth="1"/>
    <col min="11780" max="11780" width="12.5" style="26" customWidth="1"/>
    <col min="11781" max="11781" width="9" style="26"/>
    <col min="11782" max="11782" width="9.75" style="26" customWidth="1"/>
    <col min="11783" max="11783" width="11.375" style="26" customWidth="1"/>
    <col min="11784" max="12032" width="9" style="26"/>
    <col min="12033" max="12033" width="12.25" style="26" customWidth="1"/>
    <col min="12034" max="12034" width="10.625" style="26" customWidth="1"/>
    <col min="12035" max="12035" width="10.125" style="26" customWidth="1"/>
    <col min="12036" max="12036" width="12.5" style="26" customWidth="1"/>
    <col min="12037" max="12037" width="9" style="26"/>
    <col min="12038" max="12038" width="9.75" style="26" customWidth="1"/>
    <col min="12039" max="12039" width="11.375" style="26" customWidth="1"/>
    <col min="12040" max="12288" width="9" style="26"/>
    <col min="12289" max="12289" width="12.25" style="26" customWidth="1"/>
    <col min="12290" max="12290" width="10.625" style="26" customWidth="1"/>
    <col min="12291" max="12291" width="10.125" style="26" customWidth="1"/>
    <col min="12292" max="12292" width="12.5" style="26" customWidth="1"/>
    <col min="12293" max="12293" width="9" style="26"/>
    <col min="12294" max="12294" width="9.75" style="26" customWidth="1"/>
    <col min="12295" max="12295" width="11.375" style="26" customWidth="1"/>
    <col min="12296" max="12544" width="9" style="26"/>
    <col min="12545" max="12545" width="12.25" style="26" customWidth="1"/>
    <col min="12546" max="12546" width="10.625" style="26" customWidth="1"/>
    <col min="12547" max="12547" width="10.125" style="26" customWidth="1"/>
    <col min="12548" max="12548" width="12.5" style="26" customWidth="1"/>
    <col min="12549" max="12549" width="9" style="26"/>
    <col min="12550" max="12550" width="9.75" style="26" customWidth="1"/>
    <col min="12551" max="12551" width="11.375" style="26" customWidth="1"/>
    <col min="12552" max="12800" width="9" style="26"/>
    <col min="12801" max="12801" width="12.25" style="26" customWidth="1"/>
    <col min="12802" max="12802" width="10.625" style="26" customWidth="1"/>
    <col min="12803" max="12803" width="10.125" style="26" customWidth="1"/>
    <col min="12804" max="12804" width="12.5" style="26" customWidth="1"/>
    <col min="12805" max="12805" width="9" style="26"/>
    <col min="12806" max="12806" width="9.75" style="26" customWidth="1"/>
    <col min="12807" max="12807" width="11.375" style="26" customWidth="1"/>
    <col min="12808" max="13056" width="9" style="26"/>
    <col min="13057" max="13057" width="12.25" style="26" customWidth="1"/>
    <col min="13058" max="13058" width="10.625" style="26" customWidth="1"/>
    <col min="13059" max="13059" width="10.125" style="26" customWidth="1"/>
    <col min="13060" max="13060" width="12.5" style="26" customWidth="1"/>
    <col min="13061" max="13061" width="9" style="26"/>
    <col min="13062" max="13062" width="9.75" style="26" customWidth="1"/>
    <col min="13063" max="13063" width="11.375" style="26" customWidth="1"/>
    <col min="13064" max="13312" width="9" style="26"/>
    <col min="13313" max="13313" width="12.25" style="26" customWidth="1"/>
    <col min="13314" max="13314" width="10.625" style="26" customWidth="1"/>
    <col min="13315" max="13315" width="10.125" style="26" customWidth="1"/>
    <col min="13316" max="13316" width="12.5" style="26" customWidth="1"/>
    <col min="13317" max="13317" width="9" style="26"/>
    <col min="13318" max="13318" width="9.75" style="26" customWidth="1"/>
    <col min="13319" max="13319" width="11.375" style="26" customWidth="1"/>
    <col min="13320" max="13568" width="9" style="26"/>
    <col min="13569" max="13569" width="12.25" style="26" customWidth="1"/>
    <col min="13570" max="13570" width="10.625" style="26" customWidth="1"/>
    <col min="13571" max="13571" width="10.125" style="26" customWidth="1"/>
    <col min="13572" max="13572" width="12.5" style="26" customWidth="1"/>
    <col min="13573" max="13573" width="9" style="26"/>
    <col min="13574" max="13574" width="9.75" style="26" customWidth="1"/>
    <col min="13575" max="13575" width="11.375" style="26" customWidth="1"/>
    <col min="13576" max="13824" width="9" style="26"/>
    <col min="13825" max="13825" width="12.25" style="26" customWidth="1"/>
    <col min="13826" max="13826" width="10.625" style="26" customWidth="1"/>
    <col min="13827" max="13827" width="10.125" style="26" customWidth="1"/>
    <col min="13828" max="13828" width="12.5" style="26" customWidth="1"/>
    <col min="13829" max="13829" width="9" style="26"/>
    <col min="13830" max="13830" width="9.75" style="26" customWidth="1"/>
    <col min="13831" max="13831" width="11.375" style="26" customWidth="1"/>
    <col min="13832" max="14080" width="9" style="26"/>
    <col min="14081" max="14081" width="12.25" style="26" customWidth="1"/>
    <col min="14082" max="14082" width="10.625" style="26" customWidth="1"/>
    <col min="14083" max="14083" width="10.125" style="26" customWidth="1"/>
    <col min="14084" max="14084" width="12.5" style="26" customWidth="1"/>
    <col min="14085" max="14085" width="9" style="26"/>
    <col min="14086" max="14086" width="9.75" style="26" customWidth="1"/>
    <col min="14087" max="14087" width="11.375" style="26" customWidth="1"/>
    <col min="14088" max="14336" width="9" style="26"/>
    <col min="14337" max="14337" width="12.25" style="26" customWidth="1"/>
    <col min="14338" max="14338" width="10.625" style="26" customWidth="1"/>
    <col min="14339" max="14339" width="10.125" style="26" customWidth="1"/>
    <col min="14340" max="14340" width="12.5" style="26" customWidth="1"/>
    <col min="14341" max="14341" width="9" style="26"/>
    <col min="14342" max="14342" width="9.75" style="26" customWidth="1"/>
    <col min="14343" max="14343" width="11.375" style="26" customWidth="1"/>
    <col min="14344" max="14592" width="9" style="26"/>
    <col min="14593" max="14593" width="12.25" style="26" customWidth="1"/>
    <col min="14594" max="14594" width="10.625" style="26" customWidth="1"/>
    <col min="14595" max="14595" width="10.125" style="26" customWidth="1"/>
    <col min="14596" max="14596" width="12.5" style="26" customWidth="1"/>
    <col min="14597" max="14597" width="9" style="26"/>
    <col min="14598" max="14598" width="9.75" style="26" customWidth="1"/>
    <col min="14599" max="14599" width="11.375" style="26" customWidth="1"/>
    <col min="14600" max="14848" width="9" style="26"/>
    <col min="14849" max="14849" width="12.25" style="26" customWidth="1"/>
    <col min="14850" max="14850" width="10.625" style="26" customWidth="1"/>
    <col min="14851" max="14851" width="10.125" style="26" customWidth="1"/>
    <col min="14852" max="14852" width="12.5" style="26" customWidth="1"/>
    <col min="14853" max="14853" width="9" style="26"/>
    <col min="14854" max="14854" width="9.75" style="26" customWidth="1"/>
    <col min="14855" max="14855" width="11.375" style="26" customWidth="1"/>
    <col min="14856" max="15104" width="9" style="26"/>
    <col min="15105" max="15105" width="12.25" style="26" customWidth="1"/>
    <col min="15106" max="15106" width="10.625" style="26" customWidth="1"/>
    <col min="15107" max="15107" width="10.125" style="26" customWidth="1"/>
    <col min="15108" max="15108" width="12.5" style="26" customWidth="1"/>
    <col min="15109" max="15109" width="9" style="26"/>
    <col min="15110" max="15110" width="9.75" style="26" customWidth="1"/>
    <col min="15111" max="15111" width="11.375" style="26" customWidth="1"/>
    <col min="15112" max="15360" width="9" style="26"/>
    <col min="15361" max="15361" width="12.25" style="26" customWidth="1"/>
    <col min="15362" max="15362" width="10.625" style="26" customWidth="1"/>
    <col min="15363" max="15363" width="10.125" style="26" customWidth="1"/>
    <col min="15364" max="15364" width="12.5" style="26" customWidth="1"/>
    <col min="15365" max="15365" width="9" style="26"/>
    <col min="15366" max="15366" width="9.75" style="26" customWidth="1"/>
    <col min="15367" max="15367" width="11.375" style="26" customWidth="1"/>
    <col min="15368" max="15616" width="9" style="26"/>
    <col min="15617" max="15617" width="12.25" style="26" customWidth="1"/>
    <col min="15618" max="15618" width="10.625" style="26" customWidth="1"/>
    <col min="15619" max="15619" width="10.125" style="26" customWidth="1"/>
    <col min="15620" max="15620" width="12.5" style="26" customWidth="1"/>
    <col min="15621" max="15621" width="9" style="26"/>
    <col min="15622" max="15622" width="9.75" style="26" customWidth="1"/>
    <col min="15623" max="15623" width="11.375" style="26" customWidth="1"/>
    <col min="15624" max="15872" width="9" style="26"/>
    <col min="15873" max="15873" width="12.25" style="26" customWidth="1"/>
    <col min="15874" max="15874" width="10.625" style="26" customWidth="1"/>
    <col min="15875" max="15875" width="10.125" style="26" customWidth="1"/>
    <col min="15876" max="15876" width="12.5" style="26" customWidth="1"/>
    <col min="15877" max="15877" width="9" style="26"/>
    <col min="15878" max="15878" width="9.75" style="26" customWidth="1"/>
    <col min="15879" max="15879" width="11.375" style="26" customWidth="1"/>
    <col min="15880" max="16128" width="9" style="26"/>
    <col min="16129" max="16129" width="12.25" style="26" customWidth="1"/>
    <col min="16130" max="16130" width="10.625" style="26" customWidth="1"/>
    <col min="16131" max="16131" width="10.125" style="26" customWidth="1"/>
    <col min="16132" max="16132" width="12.5" style="26" customWidth="1"/>
    <col min="16133" max="16133" width="9" style="26"/>
    <col min="16134" max="16134" width="9.75" style="26" customWidth="1"/>
    <col min="16135" max="16135" width="11.375" style="26" customWidth="1"/>
    <col min="16136" max="16384" width="9" style="26"/>
  </cols>
  <sheetData>
    <row r="1" spans="1:7" ht="23.25" x14ac:dyDescent="0.15">
      <c r="A1" s="80" t="s">
        <v>647</v>
      </c>
      <c r="B1" s="80"/>
      <c r="C1" s="80"/>
      <c r="D1" s="80"/>
      <c r="E1" s="80"/>
      <c r="F1" s="80"/>
      <c r="G1" s="80"/>
    </row>
    <row r="2" spans="1:7" ht="21" customHeight="1" x14ac:dyDescent="0.15">
      <c r="A2" s="81" t="s">
        <v>648</v>
      </c>
      <c r="B2" s="82"/>
      <c r="C2" s="82"/>
      <c r="D2" s="82"/>
      <c r="E2" s="82"/>
      <c r="F2" s="82"/>
      <c r="G2" s="82"/>
    </row>
    <row r="3" spans="1:7" ht="36" customHeight="1" x14ac:dyDescent="0.15">
      <c r="A3" s="30" t="s">
        <v>649</v>
      </c>
      <c r="B3" s="78"/>
      <c r="C3" s="78"/>
      <c r="D3" s="31" t="s">
        <v>593</v>
      </c>
      <c r="E3" s="78"/>
      <c r="F3" s="78"/>
      <c r="G3" s="78"/>
    </row>
    <row r="4" spans="1:7" ht="24.95" customHeight="1" x14ac:dyDescent="0.15">
      <c r="A4" s="83" t="s">
        <v>650</v>
      </c>
      <c r="B4" s="85" t="s">
        <v>651</v>
      </c>
      <c r="C4" s="86"/>
      <c r="D4" s="86"/>
      <c r="E4" s="86"/>
      <c r="F4" s="87" t="s">
        <v>652</v>
      </c>
      <c r="G4" s="87" t="s">
        <v>653</v>
      </c>
    </row>
    <row r="5" spans="1:7" ht="24.95" customHeight="1" x14ac:dyDescent="0.15">
      <c r="A5" s="84"/>
      <c r="B5" s="31" t="s">
        <v>654</v>
      </c>
      <c r="C5" s="31" t="s">
        <v>655</v>
      </c>
      <c r="D5" s="31" t="s">
        <v>656</v>
      </c>
      <c r="E5" s="32" t="s">
        <v>657</v>
      </c>
      <c r="F5" s="87"/>
      <c r="G5" s="87"/>
    </row>
    <row r="6" spans="1:7" ht="24.95" customHeight="1" x14ac:dyDescent="0.15">
      <c r="A6" s="33"/>
      <c r="B6" s="33"/>
      <c r="C6" s="33"/>
      <c r="D6" s="33"/>
      <c r="E6" s="32"/>
      <c r="F6" s="33"/>
      <c r="G6" s="33"/>
    </row>
    <row r="7" spans="1:7" ht="33" customHeight="1" x14ac:dyDescent="0.15">
      <c r="A7" s="31" t="s">
        <v>658</v>
      </c>
      <c r="B7" s="78"/>
      <c r="C7" s="78"/>
      <c r="D7" s="78"/>
      <c r="E7" s="78"/>
      <c r="F7" s="78"/>
      <c r="G7" s="78"/>
    </row>
    <row r="8" spans="1:7" ht="29.1" customHeight="1" x14ac:dyDescent="0.15">
      <c r="A8" s="31" t="s">
        <v>659</v>
      </c>
      <c r="B8" s="78"/>
      <c r="C8" s="78"/>
      <c r="D8" s="78"/>
      <c r="E8" s="78"/>
      <c r="F8" s="78"/>
      <c r="G8" s="78"/>
    </row>
    <row r="9" spans="1:7" ht="39.950000000000003" customHeight="1" x14ac:dyDescent="0.15">
      <c r="A9" s="31" t="s">
        <v>660</v>
      </c>
      <c r="B9" s="78"/>
      <c r="C9" s="78"/>
      <c r="D9" s="78"/>
      <c r="E9" s="78"/>
      <c r="F9" s="78"/>
      <c r="G9" s="78"/>
    </row>
    <row r="10" spans="1:7" ht="24.95" customHeight="1" x14ac:dyDescent="0.15">
      <c r="A10" s="30" t="s">
        <v>661</v>
      </c>
      <c r="B10" s="30" t="s">
        <v>662</v>
      </c>
      <c r="C10" s="30" t="s">
        <v>663</v>
      </c>
      <c r="D10" s="30" t="s">
        <v>664</v>
      </c>
      <c r="E10" s="78" t="s">
        <v>665</v>
      </c>
      <c r="F10" s="78"/>
      <c r="G10" s="30" t="s">
        <v>666</v>
      </c>
    </row>
    <row r="11" spans="1:7" ht="24.95" customHeight="1" x14ac:dyDescent="0.15">
      <c r="A11" s="78" t="s">
        <v>667</v>
      </c>
      <c r="B11" s="78" t="s">
        <v>599</v>
      </c>
      <c r="C11" s="78" t="s">
        <v>594</v>
      </c>
      <c r="D11" s="34"/>
      <c r="E11" s="78"/>
      <c r="F11" s="78"/>
      <c r="G11" s="35"/>
    </row>
    <row r="12" spans="1:7" ht="24.95" customHeight="1" x14ac:dyDescent="0.15">
      <c r="A12" s="78"/>
      <c r="B12" s="78"/>
      <c r="C12" s="78"/>
      <c r="D12" s="36" t="s">
        <v>668</v>
      </c>
      <c r="E12" s="78"/>
      <c r="F12" s="78"/>
      <c r="G12" s="35"/>
    </row>
    <row r="13" spans="1:7" ht="24.95" customHeight="1" x14ac:dyDescent="0.15">
      <c r="A13" s="78"/>
      <c r="B13" s="78"/>
      <c r="C13" s="78" t="s">
        <v>595</v>
      </c>
      <c r="D13" s="34"/>
      <c r="E13" s="78"/>
      <c r="F13" s="78"/>
      <c r="G13" s="35"/>
    </row>
    <row r="14" spans="1:7" ht="24.95" customHeight="1" x14ac:dyDescent="0.15">
      <c r="A14" s="78"/>
      <c r="B14" s="78"/>
      <c r="C14" s="78"/>
      <c r="D14" s="36" t="s">
        <v>668</v>
      </c>
      <c r="E14" s="78"/>
      <c r="F14" s="78"/>
      <c r="G14" s="35"/>
    </row>
    <row r="15" spans="1:7" ht="24.95" customHeight="1" x14ac:dyDescent="0.15">
      <c r="A15" s="78"/>
      <c r="B15" s="78"/>
      <c r="C15" s="78" t="s">
        <v>596</v>
      </c>
      <c r="D15" s="34"/>
      <c r="E15" s="78"/>
      <c r="F15" s="78"/>
      <c r="G15" s="35"/>
    </row>
    <row r="16" spans="1:7" ht="24.95" customHeight="1" x14ac:dyDescent="0.15">
      <c r="A16" s="78"/>
      <c r="B16" s="78"/>
      <c r="C16" s="78"/>
      <c r="D16" s="36" t="s">
        <v>668</v>
      </c>
      <c r="E16" s="78"/>
      <c r="F16" s="78"/>
      <c r="G16" s="35"/>
    </row>
    <row r="17" spans="1:7" ht="24.95" customHeight="1" x14ac:dyDescent="0.15">
      <c r="A17" s="78"/>
      <c r="B17" s="78"/>
      <c r="C17" s="78" t="s">
        <v>597</v>
      </c>
      <c r="D17" s="30"/>
      <c r="E17" s="78"/>
      <c r="F17" s="78"/>
      <c r="G17" s="35"/>
    </row>
    <row r="18" spans="1:7" ht="24.95" customHeight="1" x14ac:dyDescent="0.15">
      <c r="A18" s="78"/>
      <c r="B18" s="78"/>
      <c r="C18" s="78"/>
      <c r="D18" s="36" t="s">
        <v>668</v>
      </c>
      <c r="E18" s="78"/>
      <c r="F18" s="78"/>
      <c r="G18" s="35"/>
    </row>
    <row r="19" spans="1:7" ht="24.95" customHeight="1" x14ac:dyDescent="0.15">
      <c r="A19" s="78"/>
      <c r="B19" s="78" t="s">
        <v>600</v>
      </c>
      <c r="C19" s="78" t="s">
        <v>669</v>
      </c>
      <c r="D19" s="36"/>
      <c r="E19" s="78"/>
      <c r="F19" s="78"/>
      <c r="G19" s="35"/>
    </row>
    <row r="20" spans="1:7" ht="24.95" customHeight="1" x14ac:dyDescent="0.15">
      <c r="A20" s="78"/>
      <c r="B20" s="78"/>
      <c r="C20" s="78"/>
      <c r="D20" s="36" t="s">
        <v>668</v>
      </c>
      <c r="E20" s="78"/>
      <c r="F20" s="78"/>
      <c r="G20" s="35"/>
    </row>
    <row r="21" spans="1:7" ht="24.95" customHeight="1" x14ac:dyDescent="0.15">
      <c r="A21" s="78"/>
      <c r="B21" s="78"/>
      <c r="C21" s="78" t="s">
        <v>670</v>
      </c>
      <c r="D21" s="34"/>
      <c r="E21" s="78"/>
      <c r="F21" s="78"/>
      <c r="G21" s="35"/>
    </row>
    <row r="22" spans="1:7" ht="24.95" customHeight="1" x14ac:dyDescent="0.15">
      <c r="A22" s="78"/>
      <c r="B22" s="78"/>
      <c r="C22" s="78"/>
      <c r="D22" s="36" t="s">
        <v>668</v>
      </c>
      <c r="E22" s="78"/>
      <c r="F22" s="78"/>
      <c r="G22" s="35"/>
    </row>
    <row r="23" spans="1:7" ht="24.95" customHeight="1" x14ac:dyDescent="0.15">
      <c r="A23" s="78"/>
      <c r="B23" s="78"/>
      <c r="C23" s="78" t="s">
        <v>671</v>
      </c>
      <c r="D23" s="36"/>
      <c r="E23" s="78"/>
      <c r="F23" s="78"/>
      <c r="G23" s="35"/>
    </row>
    <row r="24" spans="1:7" ht="24.95" customHeight="1" x14ac:dyDescent="0.15">
      <c r="A24" s="78"/>
      <c r="B24" s="78"/>
      <c r="C24" s="78"/>
      <c r="D24" s="36" t="s">
        <v>668</v>
      </c>
      <c r="E24" s="78"/>
      <c r="F24" s="78"/>
      <c r="G24" s="35"/>
    </row>
    <row r="25" spans="1:7" ht="24.95" customHeight="1" x14ac:dyDescent="0.15">
      <c r="A25" s="78"/>
      <c r="B25" s="78"/>
      <c r="C25" s="78" t="s">
        <v>672</v>
      </c>
      <c r="D25" s="36"/>
      <c r="E25" s="78"/>
      <c r="F25" s="78"/>
      <c r="G25" s="35"/>
    </row>
    <row r="26" spans="1:7" ht="24.95" customHeight="1" x14ac:dyDescent="0.15">
      <c r="A26" s="78"/>
      <c r="B26" s="78"/>
      <c r="C26" s="78"/>
      <c r="D26" s="36" t="s">
        <v>668</v>
      </c>
      <c r="E26" s="78"/>
      <c r="F26" s="78"/>
      <c r="G26" s="35"/>
    </row>
    <row r="27" spans="1:7" ht="24.95" customHeight="1" x14ac:dyDescent="0.15">
      <c r="A27" s="78"/>
      <c r="B27" s="78"/>
      <c r="C27" s="78" t="s">
        <v>673</v>
      </c>
      <c r="D27" s="36"/>
      <c r="E27" s="78"/>
      <c r="F27" s="78"/>
      <c r="G27" s="35"/>
    </row>
    <row r="28" spans="1:7" ht="30" customHeight="1" x14ac:dyDescent="0.15">
      <c r="A28" s="79"/>
      <c r="B28" s="79"/>
      <c r="C28" s="79"/>
      <c r="D28" s="37" t="s">
        <v>668</v>
      </c>
      <c r="E28" s="79"/>
      <c r="F28" s="79"/>
      <c r="G28" s="38"/>
    </row>
    <row r="29" spans="1:7" ht="66" customHeight="1" x14ac:dyDescent="0.15">
      <c r="A29" s="76" t="s">
        <v>641</v>
      </c>
      <c r="B29" s="76"/>
      <c r="C29" s="76"/>
      <c r="D29" s="76"/>
      <c r="E29" s="76" t="s">
        <v>642</v>
      </c>
      <c r="F29" s="76"/>
      <c r="G29" s="76"/>
    </row>
    <row r="30" spans="1:7" ht="33" customHeight="1" x14ac:dyDescent="0.15">
      <c r="A30" s="77" t="s">
        <v>674</v>
      </c>
      <c r="B30" s="77"/>
      <c r="C30" s="77" t="s">
        <v>675</v>
      </c>
      <c r="D30" s="77"/>
      <c r="E30" s="77"/>
      <c r="F30" s="77"/>
      <c r="G30" s="26" t="s">
        <v>676</v>
      </c>
    </row>
  </sheetData>
  <mergeCells count="46">
    <mergeCell ref="A1:G1"/>
    <mergeCell ref="A2:G2"/>
    <mergeCell ref="B3:C3"/>
    <mergeCell ref="E3:G3"/>
    <mergeCell ref="A4:A5"/>
    <mergeCell ref="B4:E4"/>
    <mergeCell ref="F4:F5"/>
    <mergeCell ref="G4:G5"/>
    <mergeCell ref="B7:G7"/>
    <mergeCell ref="B8:G8"/>
    <mergeCell ref="B9:G9"/>
    <mergeCell ref="E10:F10"/>
    <mergeCell ref="A11:A28"/>
    <mergeCell ref="B11:B18"/>
    <mergeCell ref="C11:C12"/>
    <mergeCell ref="E11:F11"/>
    <mergeCell ref="E12:F12"/>
    <mergeCell ref="C13:C14"/>
    <mergeCell ref="E22:F22"/>
    <mergeCell ref="C23:C24"/>
    <mergeCell ref="E23:F23"/>
    <mergeCell ref="E24:F24"/>
    <mergeCell ref="E13:F13"/>
    <mergeCell ref="E14:F14"/>
    <mergeCell ref="C15:C16"/>
    <mergeCell ref="E15:F15"/>
    <mergeCell ref="E16:F16"/>
    <mergeCell ref="C17:C18"/>
    <mergeCell ref="E17:F17"/>
    <mergeCell ref="E18:F18"/>
    <mergeCell ref="A29:D29"/>
    <mergeCell ref="E29:G29"/>
    <mergeCell ref="A30:B30"/>
    <mergeCell ref="C30:F30"/>
    <mergeCell ref="C25:C26"/>
    <mergeCell ref="E25:F25"/>
    <mergeCell ref="E26:F26"/>
    <mergeCell ref="C27:C28"/>
    <mergeCell ref="E27:F27"/>
    <mergeCell ref="E28:F28"/>
    <mergeCell ref="B19:B28"/>
    <mergeCell ref="C19:C20"/>
    <mergeCell ref="E19:F19"/>
    <mergeCell ref="E20:F20"/>
    <mergeCell ref="C21:C22"/>
    <mergeCell ref="E21:F21"/>
  </mergeCells>
  <phoneticPr fontId="2" type="noConversion"/>
  <pageMargins left="0.75" right="0.75" top="1" bottom="1" header="0.5" footer="0.5"/>
  <pageSetup paperSize="9" orientation="portrait" horizontalDpi="0" verticalDpi="0"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
  <sheetViews>
    <sheetView showGridLines="0" showZeros="0" workbookViewId="0">
      <selection activeCell="F1" sqref="F1:J1048576"/>
    </sheetView>
  </sheetViews>
  <sheetFormatPr defaultRowHeight="14.25" x14ac:dyDescent="0.15"/>
  <cols>
    <col min="1" max="3" width="5.125" customWidth="1"/>
    <col min="5" max="10" width="16" customWidth="1"/>
    <col min="21" max="21" width="7.5" customWidth="1"/>
  </cols>
  <sheetData>
    <row r="1" spans="1:23" ht="14.25" customHeight="1" x14ac:dyDescent="0.15">
      <c r="W1" s="1" t="s">
        <v>120</v>
      </c>
    </row>
    <row r="2" spans="1:23" ht="37.5" customHeight="1" x14ac:dyDescent="0.15">
      <c r="D2" s="42" t="s">
        <v>121</v>
      </c>
      <c r="E2" s="42"/>
      <c r="F2" s="42"/>
      <c r="G2" s="42"/>
      <c r="H2" s="42"/>
      <c r="I2" s="42"/>
      <c r="J2" s="42"/>
      <c r="K2" s="42"/>
      <c r="L2" s="42"/>
      <c r="M2" s="42"/>
      <c r="N2" s="42"/>
      <c r="O2" s="42"/>
      <c r="P2" s="42"/>
      <c r="Q2" s="42"/>
      <c r="R2" s="42"/>
      <c r="S2" s="42"/>
      <c r="T2" s="42"/>
      <c r="U2" s="42"/>
      <c r="V2" s="42"/>
      <c r="W2" s="42"/>
    </row>
    <row r="3" spans="1:23" ht="14.25" customHeight="1" x14ac:dyDescent="0.15">
      <c r="W3" s="1" t="s">
        <v>93</v>
      </c>
    </row>
    <row r="4" spans="1:23" ht="24.75" customHeight="1" x14ac:dyDescent="0.15">
      <c r="A4" s="39" t="s">
        <v>112</v>
      </c>
      <c r="B4" s="41"/>
      <c r="C4" s="40"/>
      <c r="D4" s="43" t="s">
        <v>94</v>
      </c>
      <c r="E4" s="43" t="s">
        <v>113</v>
      </c>
      <c r="F4" s="43" t="s">
        <v>95</v>
      </c>
      <c r="G4" s="39" t="s">
        <v>96</v>
      </c>
      <c r="H4" s="41"/>
      <c r="I4" s="41"/>
      <c r="J4" s="41"/>
      <c r="K4" s="41"/>
      <c r="L4" s="41"/>
      <c r="M4" s="41"/>
      <c r="N4" s="41"/>
      <c r="O4" s="40"/>
      <c r="P4" s="43" t="s">
        <v>97</v>
      </c>
      <c r="Q4" s="43" t="s">
        <v>98</v>
      </c>
      <c r="R4" s="39" t="s">
        <v>99</v>
      </c>
      <c r="S4" s="40"/>
      <c r="T4" s="43" t="s">
        <v>100</v>
      </c>
      <c r="U4" s="43" t="s">
        <v>85</v>
      </c>
      <c r="V4" s="43" t="s">
        <v>101</v>
      </c>
      <c r="W4" s="43" t="s">
        <v>102</v>
      </c>
    </row>
    <row r="5" spans="1:23" ht="24.75" customHeight="1" x14ac:dyDescent="0.15">
      <c r="A5" s="43" t="s">
        <v>117</v>
      </c>
      <c r="B5" s="43" t="s">
        <v>118</v>
      </c>
      <c r="C5" s="43" t="s">
        <v>119</v>
      </c>
      <c r="D5" s="45"/>
      <c r="E5" s="45"/>
      <c r="F5" s="45"/>
      <c r="G5" s="43" t="s">
        <v>69</v>
      </c>
      <c r="H5" s="43" t="s">
        <v>103</v>
      </c>
      <c r="I5" s="39" t="s">
        <v>104</v>
      </c>
      <c r="J5" s="41"/>
      <c r="K5" s="41"/>
      <c r="L5" s="41"/>
      <c r="M5" s="41"/>
      <c r="N5" s="41"/>
      <c r="O5" s="40"/>
      <c r="P5" s="45"/>
      <c r="Q5" s="45"/>
      <c r="R5" s="43" t="s">
        <v>82</v>
      </c>
      <c r="S5" s="43" t="s">
        <v>83</v>
      </c>
      <c r="T5" s="45"/>
      <c r="U5" s="45"/>
      <c r="V5" s="45"/>
      <c r="W5" s="45"/>
    </row>
    <row r="6" spans="1:23" ht="37.5" customHeight="1" x14ac:dyDescent="0.15">
      <c r="A6" s="44"/>
      <c r="B6" s="44"/>
      <c r="C6" s="44"/>
      <c r="D6" s="44"/>
      <c r="E6" s="44"/>
      <c r="F6" s="44"/>
      <c r="G6" s="44"/>
      <c r="H6" s="44"/>
      <c r="I6" s="3" t="s">
        <v>105</v>
      </c>
      <c r="J6" s="3" t="s">
        <v>106</v>
      </c>
      <c r="K6" s="3" t="s">
        <v>107</v>
      </c>
      <c r="L6" s="3" t="s">
        <v>108</v>
      </c>
      <c r="M6" s="3" t="s">
        <v>109</v>
      </c>
      <c r="N6" s="3" t="s">
        <v>110</v>
      </c>
      <c r="O6" s="3" t="s">
        <v>111</v>
      </c>
      <c r="P6" s="44"/>
      <c r="Q6" s="44"/>
      <c r="R6" s="44"/>
      <c r="S6" s="44"/>
      <c r="T6" s="44"/>
      <c r="U6" s="44"/>
      <c r="V6" s="44"/>
      <c r="W6" s="44"/>
    </row>
    <row r="7" spans="1:23" ht="16.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c r="W7" s="3">
        <v>18</v>
      </c>
    </row>
    <row r="8" spans="1:23" s="8" customFormat="1" ht="24.75" customHeight="1" x14ac:dyDescent="0.15">
      <c r="A8" s="13"/>
      <c r="B8" s="13"/>
      <c r="C8" s="13"/>
      <c r="D8" s="11"/>
      <c r="E8" s="14" t="s">
        <v>278</v>
      </c>
      <c r="F8" s="12">
        <f t="shared" ref="F8:W8" si="0">F9</f>
        <v>10678636.530000001</v>
      </c>
      <c r="G8" s="12">
        <f t="shared" si="0"/>
        <v>10678636.530000001</v>
      </c>
      <c r="H8" s="12">
        <f t="shared" si="0"/>
        <v>8728636.5299999993</v>
      </c>
      <c r="I8" s="12">
        <f t="shared" si="0"/>
        <v>1950000</v>
      </c>
      <c r="J8" s="12">
        <f t="shared" si="0"/>
        <v>1950000</v>
      </c>
      <c r="K8" s="12">
        <f t="shared" si="0"/>
        <v>0</v>
      </c>
      <c r="L8" s="12">
        <f t="shared" si="0"/>
        <v>0</v>
      </c>
      <c r="M8" s="12">
        <f t="shared" si="0"/>
        <v>0</v>
      </c>
      <c r="N8" s="12">
        <f t="shared" si="0"/>
        <v>0</v>
      </c>
      <c r="O8" s="12">
        <f t="shared" si="0"/>
        <v>0</v>
      </c>
      <c r="P8" s="12">
        <f t="shared" si="0"/>
        <v>0</v>
      </c>
      <c r="Q8" s="12">
        <f t="shared" si="0"/>
        <v>0</v>
      </c>
      <c r="R8" s="12">
        <f t="shared" si="0"/>
        <v>0</v>
      </c>
      <c r="S8" s="12">
        <f t="shared" si="0"/>
        <v>0</v>
      </c>
      <c r="T8" s="12">
        <f t="shared" si="0"/>
        <v>0</v>
      </c>
      <c r="U8" s="12">
        <f t="shared" si="0"/>
        <v>0</v>
      </c>
      <c r="V8" s="12">
        <f t="shared" si="0"/>
        <v>0</v>
      </c>
      <c r="W8" s="12">
        <f t="shared" si="0"/>
        <v>0</v>
      </c>
    </row>
    <row r="9" spans="1:23" ht="24.75" customHeight="1" x14ac:dyDescent="0.15">
      <c r="A9" s="13"/>
      <c r="B9" s="13"/>
      <c r="C9" s="13"/>
      <c r="D9" s="11"/>
      <c r="E9" s="14" t="s">
        <v>378</v>
      </c>
      <c r="F9" s="12">
        <f t="shared" ref="F9:W9" si="1">SUM(F10:F15)</f>
        <v>10678636.530000001</v>
      </c>
      <c r="G9" s="12">
        <f t="shared" si="1"/>
        <v>10678636.530000001</v>
      </c>
      <c r="H9" s="12">
        <f t="shared" si="1"/>
        <v>8728636.5299999993</v>
      </c>
      <c r="I9" s="12">
        <f t="shared" si="1"/>
        <v>1950000</v>
      </c>
      <c r="J9" s="12">
        <f t="shared" si="1"/>
        <v>1950000</v>
      </c>
      <c r="K9" s="12">
        <f t="shared" si="1"/>
        <v>0</v>
      </c>
      <c r="L9" s="12">
        <f t="shared" si="1"/>
        <v>0</v>
      </c>
      <c r="M9" s="12">
        <f t="shared" si="1"/>
        <v>0</v>
      </c>
      <c r="N9" s="12">
        <f t="shared" si="1"/>
        <v>0</v>
      </c>
      <c r="O9" s="12">
        <f t="shared" si="1"/>
        <v>0</v>
      </c>
      <c r="P9" s="12">
        <f t="shared" si="1"/>
        <v>0</v>
      </c>
      <c r="Q9" s="12">
        <f t="shared" si="1"/>
        <v>0</v>
      </c>
      <c r="R9" s="12">
        <f t="shared" si="1"/>
        <v>0</v>
      </c>
      <c r="S9" s="12">
        <f t="shared" si="1"/>
        <v>0</v>
      </c>
      <c r="T9" s="12">
        <f t="shared" si="1"/>
        <v>0</v>
      </c>
      <c r="U9" s="12">
        <f t="shared" si="1"/>
        <v>0</v>
      </c>
      <c r="V9" s="12">
        <f t="shared" si="1"/>
        <v>0</v>
      </c>
      <c r="W9" s="12">
        <f t="shared" si="1"/>
        <v>0</v>
      </c>
    </row>
    <row r="10" spans="1:23" ht="24.75" customHeight="1" x14ac:dyDescent="0.15">
      <c r="A10" s="13" t="s">
        <v>379</v>
      </c>
      <c r="B10" s="13" t="s">
        <v>380</v>
      </c>
      <c r="C10" s="13" t="s">
        <v>380</v>
      </c>
      <c r="D10" s="11" t="s">
        <v>377</v>
      </c>
      <c r="E10" s="14" t="s">
        <v>381</v>
      </c>
      <c r="F10" s="12">
        <v>829285.2</v>
      </c>
      <c r="G10" s="12">
        <v>829285.2</v>
      </c>
      <c r="H10" s="12">
        <v>829285.2</v>
      </c>
      <c r="I10" s="12">
        <v>0</v>
      </c>
      <c r="J10" s="12">
        <v>0</v>
      </c>
      <c r="K10" s="12">
        <v>0</v>
      </c>
      <c r="L10" s="12">
        <v>0</v>
      </c>
      <c r="M10" s="12">
        <v>0</v>
      </c>
      <c r="N10" s="12">
        <v>0</v>
      </c>
      <c r="O10" s="12">
        <v>0</v>
      </c>
      <c r="P10" s="12">
        <v>0</v>
      </c>
      <c r="Q10" s="12">
        <v>0</v>
      </c>
      <c r="R10" s="12">
        <v>0</v>
      </c>
      <c r="S10" s="12">
        <v>0</v>
      </c>
      <c r="T10" s="12">
        <v>0</v>
      </c>
      <c r="U10" s="12">
        <v>0</v>
      </c>
      <c r="V10" s="12">
        <v>0</v>
      </c>
      <c r="W10" s="12">
        <v>0</v>
      </c>
    </row>
    <row r="11" spans="1:23" ht="24.75" customHeight="1" x14ac:dyDescent="0.15">
      <c r="A11" s="13" t="s">
        <v>379</v>
      </c>
      <c r="B11" s="13" t="s">
        <v>380</v>
      </c>
      <c r="C11" s="13" t="s">
        <v>382</v>
      </c>
      <c r="D11" s="11" t="s">
        <v>377</v>
      </c>
      <c r="E11" s="14" t="s">
        <v>383</v>
      </c>
      <c r="F11" s="12">
        <v>347054.4</v>
      </c>
      <c r="G11" s="12">
        <v>347054.4</v>
      </c>
      <c r="H11" s="12">
        <v>20000</v>
      </c>
      <c r="I11" s="12">
        <v>327054.40000000002</v>
      </c>
      <c r="J11" s="12">
        <v>327054.40000000002</v>
      </c>
      <c r="K11" s="12">
        <v>0</v>
      </c>
      <c r="L11" s="12">
        <v>0</v>
      </c>
      <c r="M11" s="12">
        <v>0</v>
      </c>
      <c r="N11" s="12">
        <v>0</v>
      </c>
      <c r="O11" s="12">
        <v>0</v>
      </c>
      <c r="P11" s="12">
        <v>0</v>
      </c>
      <c r="Q11" s="12">
        <v>0</v>
      </c>
      <c r="R11" s="12">
        <v>0</v>
      </c>
      <c r="S11" s="12">
        <v>0</v>
      </c>
      <c r="T11" s="12">
        <v>0</v>
      </c>
      <c r="U11" s="12">
        <v>0</v>
      </c>
      <c r="V11" s="12">
        <v>0</v>
      </c>
      <c r="W11" s="12">
        <v>0</v>
      </c>
    </row>
    <row r="12" spans="1:23" ht="24.75" customHeight="1" x14ac:dyDescent="0.15">
      <c r="A12" s="13" t="s">
        <v>379</v>
      </c>
      <c r="B12" s="13" t="s">
        <v>384</v>
      </c>
      <c r="C12" s="13" t="s">
        <v>385</v>
      </c>
      <c r="D12" s="11" t="s">
        <v>377</v>
      </c>
      <c r="E12" s="14" t="s">
        <v>386</v>
      </c>
      <c r="F12" s="12">
        <v>54238.97</v>
      </c>
      <c r="G12" s="12">
        <v>54238.97</v>
      </c>
      <c r="H12" s="12">
        <v>54238.97</v>
      </c>
      <c r="I12" s="12">
        <v>0</v>
      </c>
      <c r="J12" s="12">
        <v>0</v>
      </c>
      <c r="K12" s="12">
        <v>0</v>
      </c>
      <c r="L12" s="12">
        <v>0</v>
      </c>
      <c r="M12" s="12">
        <v>0</v>
      </c>
      <c r="N12" s="12">
        <v>0</v>
      </c>
      <c r="O12" s="12">
        <v>0</v>
      </c>
      <c r="P12" s="12">
        <v>0</v>
      </c>
      <c r="Q12" s="12">
        <v>0</v>
      </c>
      <c r="R12" s="12">
        <v>0</v>
      </c>
      <c r="S12" s="12">
        <v>0</v>
      </c>
      <c r="T12" s="12">
        <v>0</v>
      </c>
      <c r="U12" s="12">
        <v>0</v>
      </c>
      <c r="V12" s="12">
        <v>0</v>
      </c>
      <c r="W12" s="12">
        <v>0</v>
      </c>
    </row>
    <row r="13" spans="1:23" ht="24.75" customHeight="1" x14ac:dyDescent="0.15">
      <c r="A13" s="13" t="s">
        <v>387</v>
      </c>
      <c r="B13" s="13" t="s">
        <v>388</v>
      </c>
      <c r="C13" s="13" t="s">
        <v>385</v>
      </c>
      <c r="D13" s="11" t="s">
        <v>377</v>
      </c>
      <c r="E13" s="14" t="s">
        <v>389</v>
      </c>
      <c r="F13" s="12">
        <v>730862.44</v>
      </c>
      <c r="G13" s="12">
        <v>730862.44</v>
      </c>
      <c r="H13" s="12">
        <v>370862.44</v>
      </c>
      <c r="I13" s="12">
        <v>360000</v>
      </c>
      <c r="J13" s="12">
        <v>360000</v>
      </c>
      <c r="K13" s="12">
        <v>0</v>
      </c>
      <c r="L13" s="12">
        <v>0</v>
      </c>
      <c r="M13" s="12">
        <v>0</v>
      </c>
      <c r="N13" s="12">
        <v>0</v>
      </c>
      <c r="O13" s="12">
        <v>0</v>
      </c>
      <c r="P13" s="12">
        <v>0</v>
      </c>
      <c r="Q13" s="12">
        <v>0</v>
      </c>
      <c r="R13" s="12">
        <v>0</v>
      </c>
      <c r="S13" s="12">
        <v>0</v>
      </c>
      <c r="T13" s="12">
        <v>0</v>
      </c>
      <c r="U13" s="12">
        <v>0</v>
      </c>
      <c r="V13" s="12">
        <v>0</v>
      </c>
      <c r="W13" s="12">
        <v>0</v>
      </c>
    </row>
    <row r="14" spans="1:23" ht="24.75" customHeight="1" x14ac:dyDescent="0.15">
      <c r="A14" s="13" t="s">
        <v>390</v>
      </c>
      <c r="B14" s="13" t="s">
        <v>385</v>
      </c>
      <c r="C14" s="13" t="s">
        <v>385</v>
      </c>
      <c r="D14" s="11" t="s">
        <v>377</v>
      </c>
      <c r="E14" s="14" t="s">
        <v>391</v>
      </c>
      <c r="F14" s="12">
        <v>8171029.4400000004</v>
      </c>
      <c r="G14" s="12">
        <v>8171029.4400000004</v>
      </c>
      <c r="H14" s="12">
        <v>6908083.8399999999</v>
      </c>
      <c r="I14" s="12">
        <v>1262945.6000000001</v>
      </c>
      <c r="J14" s="12">
        <v>1262945.6000000001</v>
      </c>
      <c r="K14" s="12">
        <v>0</v>
      </c>
      <c r="L14" s="12">
        <v>0</v>
      </c>
      <c r="M14" s="12">
        <v>0</v>
      </c>
      <c r="N14" s="12">
        <v>0</v>
      </c>
      <c r="O14" s="12">
        <v>0</v>
      </c>
      <c r="P14" s="12">
        <v>0</v>
      </c>
      <c r="Q14" s="12">
        <v>0</v>
      </c>
      <c r="R14" s="12">
        <v>0</v>
      </c>
      <c r="S14" s="12">
        <v>0</v>
      </c>
      <c r="T14" s="12">
        <v>0</v>
      </c>
      <c r="U14" s="12">
        <v>0</v>
      </c>
      <c r="V14" s="12">
        <v>0</v>
      </c>
      <c r="W14" s="12">
        <v>0</v>
      </c>
    </row>
    <row r="15" spans="1:23" ht="24.75" customHeight="1" x14ac:dyDescent="0.15">
      <c r="A15" s="13" t="s">
        <v>392</v>
      </c>
      <c r="B15" s="13" t="s">
        <v>393</v>
      </c>
      <c r="C15" s="13" t="s">
        <v>385</v>
      </c>
      <c r="D15" s="11" t="s">
        <v>377</v>
      </c>
      <c r="E15" s="14" t="s">
        <v>394</v>
      </c>
      <c r="F15" s="12">
        <v>546166.07999999996</v>
      </c>
      <c r="G15" s="12">
        <v>546166.07999999996</v>
      </c>
      <c r="H15" s="12">
        <v>546166.07999999996</v>
      </c>
      <c r="I15" s="12">
        <v>0</v>
      </c>
      <c r="J15" s="12">
        <v>0</v>
      </c>
      <c r="K15" s="12">
        <v>0</v>
      </c>
      <c r="L15" s="12">
        <v>0</v>
      </c>
      <c r="M15" s="12">
        <v>0</v>
      </c>
      <c r="N15" s="12">
        <v>0</v>
      </c>
      <c r="O15" s="12">
        <v>0</v>
      </c>
      <c r="P15" s="12">
        <v>0</v>
      </c>
      <c r="Q15" s="12">
        <v>0</v>
      </c>
      <c r="R15" s="12">
        <v>0</v>
      </c>
      <c r="S15" s="12">
        <v>0</v>
      </c>
      <c r="T15" s="12">
        <v>0</v>
      </c>
      <c r="U15" s="12">
        <v>0</v>
      </c>
      <c r="V15" s="12">
        <v>0</v>
      </c>
      <c r="W15" s="12">
        <v>0</v>
      </c>
    </row>
  </sheetData>
  <sheetProtection formatCells="0" formatColumns="0" formatRows="0"/>
  <mergeCells count="21">
    <mergeCell ref="D2:W2"/>
    <mergeCell ref="T4:T6"/>
    <mergeCell ref="U4:U6"/>
    <mergeCell ref="V4:V6"/>
    <mergeCell ref="W4:W6"/>
    <mergeCell ref="E4:E6"/>
    <mergeCell ref="F4:F6"/>
    <mergeCell ref="G4:O4"/>
    <mergeCell ref="G5:G6"/>
    <mergeCell ref="H5:H6"/>
    <mergeCell ref="I5:O5"/>
    <mergeCell ref="P4:P6"/>
    <mergeCell ref="Q4:Q6"/>
    <mergeCell ref="R4:S4"/>
    <mergeCell ref="R5:R6"/>
    <mergeCell ref="S5:S6"/>
    <mergeCell ref="A4:C4"/>
    <mergeCell ref="A5:A6"/>
    <mergeCell ref="B5:B6"/>
    <mergeCell ref="C5:C6"/>
    <mergeCell ref="D4:D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5"/>
  <sheetViews>
    <sheetView showGridLines="0" showZeros="0" workbookViewId="0">
      <selection activeCell="F1" sqref="F1:J1048576"/>
    </sheetView>
  </sheetViews>
  <sheetFormatPr defaultRowHeight="14.25" x14ac:dyDescent="0.15"/>
  <cols>
    <col min="1" max="3" width="5.375" customWidth="1"/>
    <col min="4" max="4" width="10" customWidth="1"/>
    <col min="5" max="5" width="16.75" customWidth="1"/>
    <col min="6" max="10" width="16.625" customWidth="1"/>
  </cols>
  <sheetData>
    <row r="1" spans="1:22" ht="14.25" customHeight="1" x14ac:dyDescent="0.15">
      <c r="V1" s="1" t="s">
        <v>334</v>
      </c>
    </row>
    <row r="2" spans="1:22" ht="39" customHeight="1" x14ac:dyDescent="0.15">
      <c r="A2" s="42" t="s">
        <v>149</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148</v>
      </c>
    </row>
    <row r="4" spans="1:22" ht="25.5" customHeight="1" x14ac:dyDescent="0.15">
      <c r="A4" s="39" t="s">
        <v>112</v>
      </c>
      <c r="B4" s="41"/>
      <c r="C4" s="40"/>
      <c r="D4" s="43" t="s">
        <v>122</v>
      </c>
      <c r="E4" s="43" t="s">
        <v>113</v>
      </c>
      <c r="F4" s="43" t="s">
        <v>68</v>
      </c>
      <c r="G4" s="39" t="s">
        <v>132</v>
      </c>
      <c r="H4" s="41"/>
      <c r="I4" s="41"/>
      <c r="J4" s="41"/>
      <c r="K4" s="40"/>
      <c r="L4" s="39" t="s">
        <v>137</v>
      </c>
      <c r="M4" s="41"/>
      <c r="N4" s="41"/>
      <c r="O4" s="41"/>
      <c r="P4" s="41"/>
      <c r="Q4" s="41"/>
      <c r="R4" s="40"/>
      <c r="S4" s="39" t="s">
        <v>143</v>
      </c>
      <c r="T4" s="41"/>
      <c r="U4" s="41"/>
      <c r="V4" s="40"/>
    </row>
    <row r="5" spans="1:22" ht="25.5" customHeight="1" x14ac:dyDescent="0.15">
      <c r="A5" s="43" t="s">
        <v>114</v>
      </c>
      <c r="B5" s="43" t="s">
        <v>115</v>
      </c>
      <c r="C5" s="43" t="s">
        <v>116</v>
      </c>
      <c r="D5" s="45"/>
      <c r="E5" s="45"/>
      <c r="F5" s="45"/>
      <c r="G5" s="43" t="s">
        <v>126</v>
      </c>
      <c r="H5" s="43" t="s">
        <v>133</v>
      </c>
      <c r="I5" s="43" t="s">
        <v>134</v>
      </c>
      <c r="J5" s="43" t="s">
        <v>135</v>
      </c>
      <c r="K5" s="43" t="s">
        <v>136</v>
      </c>
      <c r="L5" s="43" t="s">
        <v>126</v>
      </c>
      <c r="M5" s="43" t="s">
        <v>138</v>
      </c>
      <c r="N5" s="43" t="s">
        <v>139</v>
      </c>
      <c r="O5" s="43" t="s">
        <v>140</v>
      </c>
      <c r="P5" s="43" t="s">
        <v>141</v>
      </c>
      <c r="Q5" s="43" t="s">
        <v>142</v>
      </c>
      <c r="R5" s="43" t="s">
        <v>143</v>
      </c>
      <c r="S5" s="43" t="s">
        <v>126</v>
      </c>
      <c r="T5" s="43" t="s">
        <v>144</v>
      </c>
      <c r="U5" s="43" t="s">
        <v>145</v>
      </c>
      <c r="V5" s="43" t="s">
        <v>146</v>
      </c>
    </row>
    <row r="6" spans="1:22" ht="25.5" customHeight="1" x14ac:dyDescent="0.15">
      <c r="A6" s="44"/>
      <c r="B6" s="44"/>
      <c r="C6" s="44"/>
      <c r="D6" s="44"/>
      <c r="E6" s="44"/>
      <c r="F6" s="44"/>
      <c r="G6" s="44"/>
      <c r="H6" s="44"/>
      <c r="I6" s="44"/>
      <c r="J6" s="44"/>
      <c r="K6" s="44"/>
      <c r="L6" s="44"/>
      <c r="M6" s="44"/>
      <c r="N6" s="44"/>
      <c r="O6" s="44"/>
      <c r="P6" s="44"/>
      <c r="Q6" s="44"/>
      <c r="R6" s="44"/>
      <c r="S6" s="44"/>
      <c r="T6" s="44"/>
      <c r="U6" s="44"/>
      <c r="V6" s="44"/>
    </row>
    <row r="7" spans="1:22" ht="14.25" customHeight="1" x14ac:dyDescent="0.15">
      <c r="A7" s="3" t="s">
        <v>89</v>
      </c>
      <c r="B7" s="3" t="s">
        <v>89</v>
      </c>
      <c r="C7" s="3" t="s">
        <v>89</v>
      </c>
      <c r="D7" s="3" t="s">
        <v>89</v>
      </c>
      <c r="E7" s="3" t="s">
        <v>89</v>
      </c>
      <c r="F7" s="3">
        <v>1</v>
      </c>
      <c r="G7" s="3">
        <v>2</v>
      </c>
      <c r="H7" s="3">
        <v>3</v>
      </c>
      <c r="I7" s="3">
        <v>4</v>
      </c>
      <c r="J7" s="3">
        <v>5</v>
      </c>
      <c r="K7" s="3">
        <v>6</v>
      </c>
      <c r="L7" s="3">
        <v>7</v>
      </c>
      <c r="M7" s="3">
        <v>8</v>
      </c>
      <c r="N7" s="3">
        <v>9</v>
      </c>
      <c r="O7" s="3">
        <v>10</v>
      </c>
      <c r="P7" s="3">
        <v>11</v>
      </c>
      <c r="Q7" s="3">
        <v>12</v>
      </c>
      <c r="R7" s="3">
        <v>13</v>
      </c>
      <c r="S7" s="3">
        <v>14</v>
      </c>
      <c r="T7" s="3">
        <v>15</v>
      </c>
      <c r="U7" s="3">
        <v>16</v>
      </c>
      <c r="V7" s="3">
        <v>17</v>
      </c>
    </row>
    <row r="8" spans="1:22" s="8" customFormat="1" ht="25.5" customHeight="1" x14ac:dyDescent="0.15">
      <c r="A8" s="13"/>
      <c r="B8" s="13"/>
      <c r="C8" s="13"/>
      <c r="D8" s="13"/>
      <c r="E8" s="15" t="s">
        <v>278</v>
      </c>
      <c r="F8" s="16">
        <f t="shared" ref="F8:V8" si="0">F9</f>
        <v>10678636.530000001</v>
      </c>
      <c r="G8" s="16">
        <f t="shared" si="0"/>
        <v>10678636.530000001</v>
      </c>
      <c r="H8" s="16">
        <f t="shared" si="0"/>
        <v>7925443.8899999997</v>
      </c>
      <c r="I8" s="16">
        <f t="shared" si="0"/>
        <v>1811028.64</v>
      </c>
      <c r="J8" s="16">
        <f t="shared" si="0"/>
        <v>942164</v>
      </c>
      <c r="K8" s="16">
        <f t="shared" si="0"/>
        <v>0</v>
      </c>
      <c r="L8" s="16">
        <f t="shared" si="0"/>
        <v>0</v>
      </c>
      <c r="M8" s="16">
        <f t="shared" si="0"/>
        <v>0</v>
      </c>
      <c r="N8" s="16">
        <f t="shared" si="0"/>
        <v>0</v>
      </c>
      <c r="O8" s="16">
        <f t="shared" si="0"/>
        <v>0</v>
      </c>
      <c r="P8" s="16">
        <f t="shared" si="0"/>
        <v>0</v>
      </c>
      <c r="Q8" s="16">
        <f t="shared" si="0"/>
        <v>0</v>
      </c>
      <c r="R8" s="16">
        <f t="shared" si="0"/>
        <v>0</v>
      </c>
      <c r="S8" s="16">
        <f t="shared" si="0"/>
        <v>0</v>
      </c>
      <c r="T8" s="16">
        <f t="shared" si="0"/>
        <v>0</v>
      </c>
      <c r="U8" s="16">
        <f t="shared" si="0"/>
        <v>0</v>
      </c>
      <c r="V8" s="16">
        <f t="shared" si="0"/>
        <v>0</v>
      </c>
    </row>
    <row r="9" spans="1:22" ht="25.5" customHeight="1" x14ac:dyDescent="0.15">
      <c r="A9" s="13"/>
      <c r="B9" s="13"/>
      <c r="C9" s="13"/>
      <c r="D9" s="13"/>
      <c r="E9" s="15" t="s">
        <v>378</v>
      </c>
      <c r="F9" s="16">
        <f t="shared" ref="F9:V9" si="1">SUM(F10:F15)</f>
        <v>10678636.530000001</v>
      </c>
      <c r="G9" s="16">
        <f t="shared" si="1"/>
        <v>10678636.530000001</v>
      </c>
      <c r="H9" s="16">
        <f t="shared" si="1"/>
        <v>7925443.8899999997</v>
      </c>
      <c r="I9" s="16">
        <f t="shared" si="1"/>
        <v>1811028.64</v>
      </c>
      <c r="J9" s="16">
        <f t="shared" si="1"/>
        <v>942164</v>
      </c>
      <c r="K9" s="16">
        <f t="shared" si="1"/>
        <v>0</v>
      </c>
      <c r="L9" s="16">
        <f t="shared" si="1"/>
        <v>0</v>
      </c>
      <c r="M9" s="16">
        <f t="shared" si="1"/>
        <v>0</v>
      </c>
      <c r="N9" s="16">
        <f t="shared" si="1"/>
        <v>0</v>
      </c>
      <c r="O9" s="16">
        <f t="shared" si="1"/>
        <v>0</v>
      </c>
      <c r="P9" s="16">
        <f t="shared" si="1"/>
        <v>0</v>
      </c>
      <c r="Q9" s="16">
        <f t="shared" si="1"/>
        <v>0</v>
      </c>
      <c r="R9" s="16">
        <f t="shared" si="1"/>
        <v>0</v>
      </c>
      <c r="S9" s="16">
        <f t="shared" si="1"/>
        <v>0</v>
      </c>
      <c r="T9" s="16">
        <f t="shared" si="1"/>
        <v>0</v>
      </c>
      <c r="U9" s="16">
        <f t="shared" si="1"/>
        <v>0</v>
      </c>
      <c r="V9" s="16">
        <f t="shared" si="1"/>
        <v>0</v>
      </c>
    </row>
    <row r="10" spans="1:22" ht="25.5" customHeight="1" x14ac:dyDescent="0.15">
      <c r="A10" s="13" t="s">
        <v>379</v>
      </c>
      <c r="B10" s="13" t="s">
        <v>380</v>
      </c>
      <c r="C10" s="13" t="s">
        <v>380</v>
      </c>
      <c r="D10" s="13" t="s">
        <v>377</v>
      </c>
      <c r="E10" s="15" t="s">
        <v>381</v>
      </c>
      <c r="F10" s="16">
        <v>829285.2</v>
      </c>
      <c r="G10" s="16">
        <v>829285.2</v>
      </c>
      <c r="H10" s="16">
        <v>829285.2</v>
      </c>
      <c r="I10" s="16">
        <v>0</v>
      </c>
      <c r="J10" s="16">
        <v>0</v>
      </c>
      <c r="K10" s="16">
        <v>0</v>
      </c>
      <c r="L10" s="16">
        <v>0</v>
      </c>
      <c r="M10" s="16">
        <v>0</v>
      </c>
      <c r="N10" s="16">
        <v>0</v>
      </c>
      <c r="O10" s="16">
        <v>0</v>
      </c>
      <c r="P10" s="16">
        <v>0</v>
      </c>
      <c r="Q10" s="16">
        <v>0</v>
      </c>
      <c r="R10" s="16">
        <v>0</v>
      </c>
      <c r="S10" s="16">
        <v>0</v>
      </c>
      <c r="T10" s="16">
        <v>0</v>
      </c>
      <c r="U10" s="16">
        <v>0</v>
      </c>
      <c r="V10" s="16">
        <v>0</v>
      </c>
    </row>
    <row r="11" spans="1:22" ht="25.5" customHeight="1" x14ac:dyDescent="0.15">
      <c r="A11" s="13" t="s">
        <v>379</v>
      </c>
      <c r="B11" s="13" t="s">
        <v>380</v>
      </c>
      <c r="C11" s="13" t="s">
        <v>382</v>
      </c>
      <c r="D11" s="13" t="s">
        <v>377</v>
      </c>
      <c r="E11" s="15" t="s">
        <v>383</v>
      </c>
      <c r="F11" s="16">
        <v>347054.4</v>
      </c>
      <c r="G11" s="16">
        <v>347054.4</v>
      </c>
      <c r="H11" s="16">
        <v>347054.4</v>
      </c>
      <c r="I11" s="16">
        <v>0</v>
      </c>
      <c r="J11" s="16">
        <v>0</v>
      </c>
      <c r="K11" s="16">
        <v>0</v>
      </c>
      <c r="L11" s="16">
        <v>0</v>
      </c>
      <c r="M11" s="16">
        <v>0</v>
      </c>
      <c r="N11" s="16">
        <v>0</v>
      </c>
      <c r="O11" s="16">
        <v>0</v>
      </c>
      <c r="P11" s="16">
        <v>0</v>
      </c>
      <c r="Q11" s="16">
        <v>0</v>
      </c>
      <c r="R11" s="16">
        <v>0</v>
      </c>
      <c r="S11" s="16">
        <v>0</v>
      </c>
      <c r="T11" s="16">
        <v>0</v>
      </c>
      <c r="U11" s="16">
        <v>0</v>
      </c>
      <c r="V11" s="16">
        <v>0</v>
      </c>
    </row>
    <row r="12" spans="1:22" ht="25.5" customHeight="1" x14ac:dyDescent="0.15">
      <c r="A12" s="13" t="s">
        <v>379</v>
      </c>
      <c r="B12" s="13" t="s">
        <v>384</v>
      </c>
      <c r="C12" s="13" t="s">
        <v>385</v>
      </c>
      <c r="D12" s="13" t="s">
        <v>377</v>
      </c>
      <c r="E12" s="15" t="s">
        <v>386</v>
      </c>
      <c r="F12" s="16">
        <v>54238.97</v>
      </c>
      <c r="G12" s="16">
        <v>54238.97</v>
      </c>
      <c r="H12" s="16">
        <v>54238.97</v>
      </c>
      <c r="I12" s="16">
        <v>0</v>
      </c>
      <c r="J12" s="16">
        <v>0</v>
      </c>
      <c r="K12" s="16">
        <v>0</v>
      </c>
      <c r="L12" s="16">
        <v>0</v>
      </c>
      <c r="M12" s="16">
        <v>0</v>
      </c>
      <c r="N12" s="16">
        <v>0</v>
      </c>
      <c r="O12" s="16">
        <v>0</v>
      </c>
      <c r="P12" s="16">
        <v>0</v>
      </c>
      <c r="Q12" s="16">
        <v>0</v>
      </c>
      <c r="R12" s="16">
        <v>0</v>
      </c>
      <c r="S12" s="16">
        <v>0</v>
      </c>
      <c r="T12" s="16">
        <v>0</v>
      </c>
      <c r="U12" s="16">
        <v>0</v>
      </c>
      <c r="V12" s="16">
        <v>0</v>
      </c>
    </row>
    <row r="13" spans="1:22" ht="25.5" customHeight="1" x14ac:dyDescent="0.15">
      <c r="A13" s="13" t="s">
        <v>387</v>
      </c>
      <c r="B13" s="13" t="s">
        <v>388</v>
      </c>
      <c r="C13" s="13" t="s">
        <v>385</v>
      </c>
      <c r="D13" s="13" t="s">
        <v>377</v>
      </c>
      <c r="E13" s="15" t="s">
        <v>389</v>
      </c>
      <c r="F13" s="16">
        <v>730862.44</v>
      </c>
      <c r="G13" s="16">
        <v>730862.44</v>
      </c>
      <c r="H13" s="16">
        <v>730862.44</v>
      </c>
      <c r="I13" s="16">
        <v>0</v>
      </c>
      <c r="J13" s="16">
        <v>0</v>
      </c>
      <c r="K13" s="16">
        <v>0</v>
      </c>
      <c r="L13" s="16">
        <v>0</v>
      </c>
      <c r="M13" s="16">
        <v>0</v>
      </c>
      <c r="N13" s="16">
        <v>0</v>
      </c>
      <c r="O13" s="16">
        <v>0</v>
      </c>
      <c r="P13" s="16">
        <v>0</v>
      </c>
      <c r="Q13" s="16">
        <v>0</v>
      </c>
      <c r="R13" s="16">
        <v>0</v>
      </c>
      <c r="S13" s="16">
        <v>0</v>
      </c>
      <c r="T13" s="16">
        <v>0</v>
      </c>
      <c r="U13" s="16">
        <v>0</v>
      </c>
      <c r="V13" s="16">
        <v>0</v>
      </c>
    </row>
    <row r="14" spans="1:22" ht="25.5" customHeight="1" x14ac:dyDescent="0.15">
      <c r="A14" s="13" t="s">
        <v>390</v>
      </c>
      <c r="B14" s="13" t="s">
        <v>385</v>
      </c>
      <c r="C14" s="13" t="s">
        <v>385</v>
      </c>
      <c r="D14" s="13" t="s">
        <v>377</v>
      </c>
      <c r="E14" s="15" t="s">
        <v>391</v>
      </c>
      <c r="F14" s="16">
        <v>8171029.4400000004</v>
      </c>
      <c r="G14" s="16">
        <v>8171029.4400000004</v>
      </c>
      <c r="H14" s="16">
        <v>5417836.7999999998</v>
      </c>
      <c r="I14" s="16">
        <v>1811028.64</v>
      </c>
      <c r="J14" s="16">
        <v>942164</v>
      </c>
      <c r="K14" s="16">
        <v>0</v>
      </c>
      <c r="L14" s="16">
        <v>0</v>
      </c>
      <c r="M14" s="16">
        <v>0</v>
      </c>
      <c r="N14" s="16">
        <v>0</v>
      </c>
      <c r="O14" s="16">
        <v>0</v>
      </c>
      <c r="P14" s="16">
        <v>0</v>
      </c>
      <c r="Q14" s="16">
        <v>0</v>
      </c>
      <c r="R14" s="16">
        <v>0</v>
      </c>
      <c r="S14" s="16">
        <v>0</v>
      </c>
      <c r="T14" s="16">
        <v>0</v>
      </c>
      <c r="U14" s="16">
        <v>0</v>
      </c>
      <c r="V14" s="16">
        <v>0</v>
      </c>
    </row>
    <row r="15" spans="1:22" ht="25.5" customHeight="1" x14ac:dyDescent="0.15">
      <c r="A15" s="13" t="s">
        <v>392</v>
      </c>
      <c r="B15" s="13" t="s">
        <v>393</v>
      </c>
      <c r="C15" s="13" t="s">
        <v>385</v>
      </c>
      <c r="D15" s="13" t="s">
        <v>377</v>
      </c>
      <c r="E15" s="15" t="s">
        <v>394</v>
      </c>
      <c r="F15" s="16">
        <v>546166.07999999996</v>
      </c>
      <c r="G15" s="16">
        <v>546166.07999999996</v>
      </c>
      <c r="H15" s="16">
        <v>546166.07999999996</v>
      </c>
      <c r="I15" s="16">
        <v>0</v>
      </c>
      <c r="J15" s="16">
        <v>0</v>
      </c>
      <c r="K15" s="16">
        <v>0</v>
      </c>
      <c r="L15" s="16">
        <v>0</v>
      </c>
      <c r="M15" s="16">
        <v>0</v>
      </c>
      <c r="N15" s="16">
        <v>0</v>
      </c>
      <c r="O15" s="16">
        <v>0</v>
      </c>
      <c r="P15" s="16">
        <v>0</v>
      </c>
      <c r="Q15" s="16">
        <v>0</v>
      </c>
      <c r="R15" s="16">
        <v>0</v>
      </c>
      <c r="S15" s="16">
        <v>0</v>
      </c>
      <c r="T15" s="16">
        <v>0</v>
      </c>
      <c r="U15" s="16">
        <v>0</v>
      </c>
      <c r="V15" s="16">
        <v>0</v>
      </c>
    </row>
  </sheetData>
  <sheetProtection formatCells="0" formatColumns="0" formatRows="0"/>
  <mergeCells count="27">
    <mergeCell ref="A4:C4"/>
    <mergeCell ref="A5:A6"/>
    <mergeCell ref="B5:B6"/>
    <mergeCell ref="C5:C6"/>
    <mergeCell ref="F4:F6"/>
    <mergeCell ref="G4:K4"/>
    <mergeCell ref="G5:G6"/>
    <mergeCell ref="H5:H6"/>
    <mergeCell ref="I5:I6"/>
    <mergeCell ref="J5:J6"/>
    <mergeCell ref="K5:K6"/>
    <mergeCell ref="A2:V2"/>
    <mergeCell ref="S4:V4"/>
    <mergeCell ref="S5:S6"/>
    <mergeCell ref="T5:T6"/>
    <mergeCell ref="U5:U6"/>
    <mergeCell ref="V5:V6"/>
    <mergeCell ref="L4:R4"/>
    <mergeCell ref="L5:L6"/>
    <mergeCell ref="M5:M6"/>
    <mergeCell ref="N5:N6"/>
    <mergeCell ref="O5:O6"/>
    <mergeCell ref="P5:P6"/>
    <mergeCell ref="Q5:Q6"/>
    <mergeCell ref="R5:R6"/>
    <mergeCell ref="D4:D6"/>
    <mergeCell ref="E4:E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
  <sheetViews>
    <sheetView showGridLines="0" showZeros="0" workbookViewId="0">
      <selection activeCell="E1" sqref="E1:G1048576"/>
    </sheetView>
  </sheetViews>
  <sheetFormatPr defaultRowHeight="14.25" x14ac:dyDescent="0.15"/>
  <cols>
    <col min="2" max="2" width="14.25" customWidth="1"/>
    <col min="3" max="3" width="15" customWidth="1"/>
    <col min="4" max="4" width="15.75" customWidth="1"/>
    <col min="5" max="7" width="16.25" customWidth="1"/>
  </cols>
  <sheetData>
    <row r="1" spans="1:14" ht="14.25" customHeight="1" x14ac:dyDescent="0.15">
      <c r="N1" s="1" t="s">
        <v>335</v>
      </c>
    </row>
    <row r="2" spans="1:14" ht="38.25" customHeight="1" x14ac:dyDescent="0.15">
      <c r="A2" s="42" t="s">
        <v>131</v>
      </c>
      <c r="B2" s="42"/>
      <c r="C2" s="42"/>
      <c r="D2" s="42"/>
      <c r="E2" s="42"/>
      <c r="F2" s="42"/>
      <c r="G2" s="42"/>
      <c r="H2" s="42"/>
      <c r="I2" s="42"/>
      <c r="J2" s="42"/>
      <c r="K2" s="42"/>
      <c r="L2" s="42"/>
      <c r="M2" s="42"/>
      <c r="N2" s="42"/>
    </row>
    <row r="3" spans="1:14" ht="14.25" customHeight="1" x14ac:dyDescent="0.15">
      <c r="N3" s="1" t="s">
        <v>18</v>
      </c>
    </row>
    <row r="4" spans="1:14" ht="25.5" customHeight="1" x14ac:dyDescent="0.15">
      <c r="A4" s="43" t="s">
        <v>122</v>
      </c>
      <c r="B4" s="43" t="s">
        <v>22</v>
      </c>
      <c r="C4" s="43" t="s">
        <v>123</v>
      </c>
      <c r="D4" s="43" t="s">
        <v>124</v>
      </c>
      <c r="E4" s="39" t="s">
        <v>125</v>
      </c>
      <c r="F4" s="41"/>
      <c r="G4" s="41"/>
      <c r="H4" s="41"/>
      <c r="I4" s="41"/>
      <c r="J4" s="41"/>
      <c r="K4" s="41"/>
      <c r="L4" s="41"/>
      <c r="M4" s="41"/>
      <c r="N4" s="40"/>
    </row>
    <row r="5" spans="1:14" ht="25.5" customHeight="1" x14ac:dyDescent="0.15">
      <c r="A5" s="45"/>
      <c r="B5" s="45"/>
      <c r="C5" s="45"/>
      <c r="D5" s="45"/>
      <c r="E5" s="43" t="s">
        <v>126</v>
      </c>
      <c r="F5" s="39" t="s">
        <v>127</v>
      </c>
      <c r="G5" s="41"/>
      <c r="H5" s="41"/>
      <c r="I5" s="41"/>
      <c r="J5" s="41"/>
      <c r="K5" s="41"/>
      <c r="L5" s="40"/>
      <c r="M5" s="43" t="s">
        <v>129</v>
      </c>
      <c r="N5" s="43" t="s">
        <v>130</v>
      </c>
    </row>
    <row r="6" spans="1:14" ht="40.5" customHeight="1" x14ac:dyDescent="0.15">
      <c r="A6" s="44"/>
      <c r="B6" s="44"/>
      <c r="C6" s="44"/>
      <c r="D6" s="44"/>
      <c r="E6" s="44"/>
      <c r="F6" s="3" t="s">
        <v>73</v>
      </c>
      <c r="G6" s="3" t="s">
        <v>74</v>
      </c>
      <c r="H6" s="3" t="s">
        <v>128</v>
      </c>
      <c r="I6" s="3" t="s">
        <v>76</v>
      </c>
      <c r="J6" s="3" t="s">
        <v>77</v>
      </c>
      <c r="K6" s="3" t="s">
        <v>78</v>
      </c>
      <c r="L6" s="3" t="s">
        <v>85</v>
      </c>
      <c r="M6" s="44"/>
      <c r="N6" s="44"/>
    </row>
    <row r="7" spans="1:14" ht="15" customHeight="1" x14ac:dyDescent="0.15">
      <c r="A7" s="3" t="s">
        <v>89</v>
      </c>
      <c r="B7" s="3" t="s">
        <v>89</v>
      </c>
      <c r="C7" s="3" t="s">
        <v>89</v>
      </c>
      <c r="D7" s="3" t="s">
        <v>89</v>
      </c>
      <c r="E7" s="3">
        <v>1</v>
      </c>
      <c r="F7" s="3">
        <v>2</v>
      </c>
      <c r="G7" s="3">
        <v>3</v>
      </c>
      <c r="H7" s="3">
        <v>4</v>
      </c>
      <c r="I7" s="3">
        <v>5</v>
      </c>
      <c r="J7" s="3">
        <v>6</v>
      </c>
      <c r="K7" s="3">
        <v>7</v>
      </c>
      <c r="L7" s="3">
        <v>8</v>
      </c>
      <c r="M7" s="3">
        <v>9</v>
      </c>
      <c r="N7" s="3">
        <v>10</v>
      </c>
    </row>
    <row r="8" spans="1:14" s="8" customFormat="1" ht="25.5" customHeight="1" x14ac:dyDescent="0.15">
      <c r="A8" s="11"/>
      <c r="B8" s="11"/>
      <c r="C8" s="11"/>
      <c r="D8" s="14" t="s">
        <v>278</v>
      </c>
      <c r="E8" s="12">
        <f t="shared" ref="E8:N8" si="0">E9</f>
        <v>1950000</v>
      </c>
      <c r="F8" s="12">
        <f t="shared" si="0"/>
        <v>1950000</v>
      </c>
      <c r="G8" s="12">
        <f t="shared" si="0"/>
        <v>1950000</v>
      </c>
      <c r="H8" s="12">
        <f t="shared" si="0"/>
        <v>0</v>
      </c>
      <c r="I8" s="12">
        <f t="shared" si="0"/>
        <v>0</v>
      </c>
      <c r="J8" s="12">
        <f t="shared" si="0"/>
        <v>0</v>
      </c>
      <c r="K8" s="12">
        <f t="shared" si="0"/>
        <v>0</v>
      </c>
      <c r="L8" s="12">
        <f t="shared" si="0"/>
        <v>0</v>
      </c>
      <c r="M8" s="12">
        <f t="shared" si="0"/>
        <v>0</v>
      </c>
      <c r="N8" s="12">
        <f t="shared" si="0"/>
        <v>0</v>
      </c>
    </row>
    <row r="9" spans="1:14" ht="25.5" customHeight="1" x14ac:dyDescent="0.15">
      <c r="A9" s="11" t="s">
        <v>377</v>
      </c>
      <c r="B9" s="11" t="s">
        <v>378</v>
      </c>
      <c r="C9" s="11" t="s">
        <v>277</v>
      </c>
      <c r="D9" s="14" t="s">
        <v>395</v>
      </c>
      <c r="E9" s="12">
        <v>1950000</v>
      </c>
      <c r="F9" s="12">
        <v>1950000</v>
      </c>
      <c r="G9" s="12">
        <v>1950000</v>
      </c>
      <c r="H9" s="12">
        <v>0</v>
      </c>
      <c r="I9" s="12">
        <v>0</v>
      </c>
      <c r="J9" s="12">
        <v>0</v>
      </c>
      <c r="K9" s="12">
        <v>0</v>
      </c>
      <c r="L9" s="12">
        <v>0</v>
      </c>
      <c r="M9" s="12">
        <v>0</v>
      </c>
      <c r="N9" s="12">
        <v>0</v>
      </c>
    </row>
  </sheetData>
  <sheetProtection formatCells="0" formatColumns="0" formatRows="0"/>
  <mergeCells count="10">
    <mergeCell ref="A2:N2"/>
    <mergeCell ref="E4:N4"/>
    <mergeCell ref="E5:E6"/>
    <mergeCell ref="F5:L5"/>
    <mergeCell ref="M5:M6"/>
    <mergeCell ref="N5:N6"/>
    <mergeCell ref="A4:A6"/>
    <mergeCell ref="B4:B6"/>
    <mergeCell ref="C4:C6"/>
    <mergeCell ref="D4:D6"/>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4"/>
  <sheetViews>
    <sheetView showGridLines="0" showZeros="0" workbookViewId="0">
      <selection activeCell="F1" sqref="F1:I1048576"/>
    </sheetView>
  </sheetViews>
  <sheetFormatPr defaultRowHeight="14.25" x14ac:dyDescent="0.15"/>
  <cols>
    <col min="1" max="3" width="5.5" customWidth="1"/>
    <col min="4" max="4" width="11.375" customWidth="1"/>
    <col min="5" max="5" width="15.375" customWidth="1"/>
    <col min="6" max="9" width="16.25" customWidth="1"/>
    <col min="10" max="20" width="12.25" customWidth="1"/>
  </cols>
  <sheetData>
    <row r="1" spans="1:20" ht="14.25" customHeight="1" x14ac:dyDescent="0.15">
      <c r="T1" s="1" t="s">
        <v>371</v>
      </c>
    </row>
    <row r="2" spans="1:20" ht="37.5" customHeight="1" x14ac:dyDescent="0.15">
      <c r="A2" s="42" t="s">
        <v>164</v>
      </c>
      <c r="B2" s="42"/>
      <c r="C2" s="42"/>
      <c r="D2" s="42"/>
      <c r="E2" s="42"/>
      <c r="F2" s="42"/>
      <c r="G2" s="42"/>
      <c r="H2" s="42"/>
      <c r="I2" s="42"/>
      <c r="J2" s="42"/>
      <c r="K2" s="42"/>
      <c r="L2" s="42"/>
      <c r="M2" s="42"/>
      <c r="N2" s="42"/>
      <c r="O2" s="42"/>
      <c r="P2" s="42"/>
      <c r="Q2" s="42"/>
      <c r="R2" s="42"/>
      <c r="S2" s="42"/>
      <c r="T2" s="42"/>
    </row>
    <row r="3" spans="1:20" ht="14.25" customHeight="1" x14ac:dyDescent="0.15">
      <c r="T3" s="1" t="s">
        <v>18</v>
      </c>
    </row>
    <row r="4" spans="1:20" ht="25.5" customHeight="1" x14ac:dyDescent="0.15">
      <c r="A4" s="39" t="s">
        <v>112</v>
      </c>
      <c r="B4" s="41"/>
      <c r="C4" s="40"/>
      <c r="D4" s="43" t="s">
        <v>21</v>
      </c>
      <c r="E4" s="43" t="s">
        <v>113</v>
      </c>
      <c r="F4" s="43" t="s">
        <v>68</v>
      </c>
      <c r="G4" s="39" t="s">
        <v>150</v>
      </c>
      <c r="H4" s="41"/>
      <c r="I4" s="41"/>
      <c r="J4" s="41"/>
      <c r="K4" s="40"/>
      <c r="L4" s="43" t="s">
        <v>155</v>
      </c>
      <c r="M4" s="43" t="s">
        <v>156</v>
      </c>
      <c r="N4" s="43" t="s">
        <v>157</v>
      </c>
      <c r="O4" s="43" t="s">
        <v>158</v>
      </c>
      <c r="P4" s="43" t="s">
        <v>159</v>
      </c>
      <c r="Q4" s="43" t="s">
        <v>160</v>
      </c>
      <c r="R4" s="43" t="s">
        <v>161</v>
      </c>
      <c r="S4" s="43" t="s">
        <v>162</v>
      </c>
      <c r="T4" s="43" t="s">
        <v>163</v>
      </c>
    </row>
    <row r="5" spans="1:20" ht="42.75" customHeight="1" x14ac:dyDescent="0.15">
      <c r="A5" s="3" t="s">
        <v>114</v>
      </c>
      <c r="B5" s="3" t="s">
        <v>115</v>
      </c>
      <c r="C5" s="3" t="s">
        <v>116</v>
      </c>
      <c r="D5" s="44"/>
      <c r="E5" s="44"/>
      <c r="F5" s="44"/>
      <c r="G5" s="3" t="s">
        <v>126</v>
      </c>
      <c r="H5" s="3" t="s">
        <v>151</v>
      </c>
      <c r="I5" s="3" t="s">
        <v>152</v>
      </c>
      <c r="J5" s="3" t="s">
        <v>153</v>
      </c>
      <c r="K5" s="3" t="s">
        <v>154</v>
      </c>
      <c r="L5" s="44"/>
      <c r="M5" s="44"/>
      <c r="N5" s="44"/>
      <c r="O5" s="44"/>
      <c r="P5" s="44"/>
      <c r="Q5" s="44"/>
      <c r="R5" s="44"/>
      <c r="S5" s="44"/>
      <c r="T5" s="44"/>
    </row>
    <row r="6" spans="1:20" ht="15" customHeight="1" x14ac:dyDescent="0.15">
      <c r="A6" s="3" t="s">
        <v>89</v>
      </c>
      <c r="B6" s="3" t="s">
        <v>89</v>
      </c>
      <c r="C6" s="3" t="s">
        <v>89</v>
      </c>
      <c r="D6" s="3" t="s">
        <v>89</v>
      </c>
      <c r="E6" s="3" t="s">
        <v>89</v>
      </c>
      <c r="F6" s="3">
        <v>1</v>
      </c>
      <c r="G6" s="3">
        <v>2</v>
      </c>
      <c r="H6" s="3">
        <v>3</v>
      </c>
      <c r="I6" s="3">
        <v>4</v>
      </c>
      <c r="J6" s="3">
        <v>5</v>
      </c>
      <c r="K6" s="3">
        <v>6</v>
      </c>
      <c r="L6" s="3">
        <v>7</v>
      </c>
      <c r="M6" s="3">
        <v>8</v>
      </c>
      <c r="N6" s="3">
        <v>9</v>
      </c>
      <c r="O6" s="3">
        <v>10</v>
      </c>
      <c r="P6" s="3">
        <v>11</v>
      </c>
      <c r="Q6" s="3">
        <v>12</v>
      </c>
      <c r="R6" s="3">
        <v>13</v>
      </c>
      <c r="S6" s="3">
        <v>14</v>
      </c>
      <c r="T6" s="3">
        <v>15</v>
      </c>
    </row>
    <row r="7" spans="1:20" s="8" customFormat="1" ht="25.5" customHeight="1" x14ac:dyDescent="0.15">
      <c r="A7" s="13"/>
      <c r="B7" s="13"/>
      <c r="C7" s="13"/>
      <c r="D7" s="13"/>
      <c r="E7" s="15" t="s">
        <v>278</v>
      </c>
      <c r="F7" s="16">
        <f t="shared" ref="F7:T7" si="0">F8</f>
        <v>7925443.8899999997</v>
      </c>
      <c r="G7" s="16">
        <f t="shared" si="0"/>
        <v>5417836.7999999998</v>
      </c>
      <c r="H7" s="16">
        <f t="shared" si="0"/>
        <v>3154228.8</v>
      </c>
      <c r="I7" s="16">
        <f t="shared" si="0"/>
        <v>2263608</v>
      </c>
      <c r="J7" s="16">
        <f t="shared" si="0"/>
        <v>0</v>
      </c>
      <c r="K7" s="16">
        <f t="shared" si="0"/>
        <v>0</v>
      </c>
      <c r="L7" s="16">
        <f t="shared" si="0"/>
        <v>829285.2</v>
      </c>
      <c r="M7" s="16">
        <f t="shared" si="0"/>
        <v>347054.4</v>
      </c>
      <c r="N7" s="16">
        <f t="shared" si="0"/>
        <v>370862.44</v>
      </c>
      <c r="O7" s="16">
        <f t="shared" si="0"/>
        <v>546166.07999999996</v>
      </c>
      <c r="P7" s="16">
        <f t="shared" si="0"/>
        <v>0</v>
      </c>
      <c r="Q7" s="16">
        <f t="shared" si="0"/>
        <v>0</v>
      </c>
      <c r="R7" s="16">
        <f t="shared" si="0"/>
        <v>54238.97</v>
      </c>
      <c r="S7" s="16">
        <f t="shared" si="0"/>
        <v>360000</v>
      </c>
      <c r="T7" s="16">
        <f t="shared" si="0"/>
        <v>0</v>
      </c>
    </row>
    <row r="8" spans="1:20" ht="25.5" customHeight="1" x14ac:dyDescent="0.15">
      <c r="A8" s="13"/>
      <c r="B8" s="13"/>
      <c r="C8" s="13"/>
      <c r="D8" s="13"/>
      <c r="E8" s="15" t="s">
        <v>378</v>
      </c>
      <c r="F8" s="16">
        <f t="shared" ref="F8:T8" si="1">SUM(F9:F14)</f>
        <v>7925443.8899999997</v>
      </c>
      <c r="G8" s="16">
        <f t="shared" si="1"/>
        <v>5417836.7999999998</v>
      </c>
      <c r="H8" s="16">
        <f t="shared" si="1"/>
        <v>3154228.8</v>
      </c>
      <c r="I8" s="16">
        <f t="shared" si="1"/>
        <v>2263608</v>
      </c>
      <c r="J8" s="16">
        <f t="shared" si="1"/>
        <v>0</v>
      </c>
      <c r="K8" s="16">
        <f t="shared" si="1"/>
        <v>0</v>
      </c>
      <c r="L8" s="16">
        <f t="shared" si="1"/>
        <v>829285.2</v>
      </c>
      <c r="M8" s="16">
        <f t="shared" si="1"/>
        <v>347054.4</v>
      </c>
      <c r="N8" s="16">
        <f t="shared" si="1"/>
        <v>370862.44</v>
      </c>
      <c r="O8" s="16">
        <f t="shared" si="1"/>
        <v>546166.07999999996</v>
      </c>
      <c r="P8" s="16">
        <f t="shared" si="1"/>
        <v>0</v>
      </c>
      <c r="Q8" s="16">
        <f t="shared" si="1"/>
        <v>0</v>
      </c>
      <c r="R8" s="16">
        <f t="shared" si="1"/>
        <v>54238.97</v>
      </c>
      <c r="S8" s="16">
        <f t="shared" si="1"/>
        <v>360000</v>
      </c>
      <c r="T8" s="16">
        <f t="shared" si="1"/>
        <v>0</v>
      </c>
    </row>
    <row r="9" spans="1:20" ht="25.5" customHeight="1" x14ac:dyDescent="0.15">
      <c r="A9" s="13" t="s">
        <v>379</v>
      </c>
      <c r="B9" s="13" t="s">
        <v>380</v>
      </c>
      <c r="C9" s="13" t="s">
        <v>380</v>
      </c>
      <c r="D9" s="13" t="s">
        <v>377</v>
      </c>
      <c r="E9" s="15" t="s">
        <v>381</v>
      </c>
      <c r="F9" s="16">
        <v>829285.2</v>
      </c>
      <c r="G9" s="16">
        <v>0</v>
      </c>
      <c r="H9" s="16">
        <v>0</v>
      </c>
      <c r="I9" s="16">
        <v>0</v>
      </c>
      <c r="J9" s="16">
        <v>0</v>
      </c>
      <c r="K9" s="16">
        <v>0</v>
      </c>
      <c r="L9" s="16">
        <v>829285.2</v>
      </c>
      <c r="M9" s="16">
        <v>0</v>
      </c>
      <c r="N9" s="16">
        <v>0</v>
      </c>
      <c r="O9" s="16">
        <v>0</v>
      </c>
      <c r="P9" s="16">
        <v>0</v>
      </c>
      <c r="Q9" s="16">
        <v>0</v>
      </c>
      <c r="R9" s="16">
        <v>0</v>
      </c>
      <c r="S9" s="16">
        <v>0</v>
      </c>
      <c r="T9" s="16">
        <v>0</v>
      </c>
    </row>
    <row r="10" spans="1:20" ht="25.5" customHeight="1" x14ac:dyDescent="0.15">
      <c r="A10" s="13" t="s">
        <v>379</v>
      </c>
      <c r="B10" s="13" t="s">
        <v>380</v>
      </c>
      <c r="C10" s="13" t="s">
        <v>382</v>
      </c>
      <c r="D10" s="13" t="s">
        <v>377</v>
      </c>
      <c r="E10" s="15" t="s">
        <v>383</v>
      </c>
      <c r="F10" s="16">
        <v>347054.4</v>
      </c>
      <c r="G10" s="16">
        <v>0</v>
      </c>
      <c r="H10" s="16">
        <v>0</v>
      </c>
      <c r="I10" s="16">
        <v>0</v>
      </c>
      <c r="J10" s="16">
        <v>0</v>
      </c>
      <c r="K10" s="16">
        <v>0</v>
      </c>
      <c r="L10" s="16">
        <v>0</v>
      </c>
      <c r="M10" s="16">
        <v>347054.4</v>
      </c>
      <c r="N10" s="16">
        <v>0</v>
      </c>
      <c r="O10" s="16">
        <v>0</v>
      </c>
      <c r="P10" s="16">
        <v>0</v>
      </c>
      <c r="Q10" s="16">
        <v>0</v>
      </c>
      <c r="R10" s="16">
        <v>0</v>
      </c>
      <c r="S10" s="16">
        <v>0</v>
      </c>
      <c r="T10" s="16">
        <v>0</v>
      </c>
    </row>
    <row r="11" spans="1:20" ht="25.5" customHeight="1" x14ac:dyDescent="0.15">
      <c r="A11" s="13" t="s">
        <v>379</v>
      </c>
      <c r="B11" s="13" t="s">
        <v>384</v>
      </c>
      <c r="C11" s="13" t="s">
        <v>385</v>
      </c>
      <c r="D11" s="13" t="s">
        <v>377</v>
      </c>
      <c r="E11" s="15" t="s">
        <v>386</v>
      </c>
      <c r="F11" s="16">
        <v>54238.97</v>
      </c>
      <c r="G11" s="16">
        <v>0</v>
      </c>
      <c r="H11" s="16">
        <v>0</v>
      </c>
      <c r="I11" s="16">
        <v>0</v>
      </c>
      <c r="J11" s="16">
        <v>0</v>
      </c>
      <c r="K11" s="16">
        <v>0</v>
      </c>
      <c r="L11" s="16">
        <v>0</v>
      </c>
      <c r="M11" s="16">
        <v>0</v>
      </c>
      <c r="N11" s="16">
        <v>0</v>
      </c>
      <c r="O11" s="16">
        <v>0</v>
      </c>
      <c r="P11" s="16">
        <v>0</v>
      </c>
      <c r="Q11" s="16">
        <v>0</v>
      </c>
      <c r="R11" s="16">
        <v>54238.97</v>
      </c>
      <c r="S11" s="16">
        <v>0</v>
      </c>
      <c r="T11" s="16">
        <v>0</v>
      </c>
    </row>
    <row r="12" spans="1:20" ht="25.5" customHeight="1" x14ac:dyDescent="0.15">
      <c r="A12" s="13" t="s">
        <v>387</v>
      </c>
      <c r="B12" s="13" t="s">
        <v>388</v>
      </c>
      <c r="C12" s="13" t="s">
        <v>385</v>
      </c>
      <c r="D12" s="13" t="s">
        <v>377</v>
      </c>
      <c r="E12" s="15" t="s">
        <v>389</v>
      </c>
      <c r="F12" s="16">
        <v>730862.44</v>
      </c>
      <c r="G12" s="16">
        <v>0</v>
      </c>
      <c r="H12" s="16">
        <v>0</v>
      </c>
      <c r="I12" s="16">
        <v>0</v>
      </c>
      <c r="J12" s="16">
        <v>0</v>
      </c>
      <c r="K12" s="16">
        <v>0</v>
      </c>
      <c r="L12" s="16">
        <v>0</v>
      </c>
      <c r="M12" s="16">
        <v>0</v>
      </c>
      <c r="N12" s="16">
        <v>370862.44</v>
      </c>
      <c r="O12" s="16">
        <v>0</v>
      </c>
      <c r="P12" s="16">
        <v>0</v>
      </c>
      <c r="Q12" s="16">
        <v>0</v>
      </c>
      <c r="R12" s="16">
        <v>0</v>
      </c>
      <c r="S12" s="16">
        <v>360000</v>
      </c>
      <c r="T12" s="16">
        <v>0</v>
      </c>
    </row>
    <row r="13" spans="1:20" ht="25.5" customHeight="1" x14ac:dyDescent="0.15">
      <c r="A13" s="13" t="s">
        <v>390</v>
      </c>
      <c r="B13" s="13" t="s">
        <v>385</v>
      </c>
      <c r="C13" s="13" t="s">
        <v>385</v>
      </c>
      <c r="D13" s="13" t="s">
        <v>377</v>
      </c>
      <c r="E13" s="15" t="s">
        <v>391</v>
      </c>
      <c r="F13" s="16">
        <v>5417836.7999999998</v>
      </c>
      <c r="G13" s="16">
        <v>5417836.7999999998</v>
      </c>
      <c r="H13" s="16">
        <v>3154228.8</v>
      </c>
      <c r="I13" s="16">
        <v>2263608</v>
      </c>
      <c r="J13" s="16">
        <v>0</v>
      </c>
      <c r="K13" s="16">
        <v>0</v>
      </c>
      <c r="L13" s="16">
        <v>0</v>
      </c>
      <c r="M13" s="16">
        <v>0</v>
      </c>
      <c r="N13" s="16">
        <v>0</v>
      </c>
      <c r="O13" s="16">
        <v>0</v>
      </c>
      <c r="P13" s="16">
        <v>0</v>
      </c>
      <c r="Q13" s="16">
        <v>0</v>
      </c>
      <c r="R13" s="16">
        <v>0</v>
      </c>
      <c r="S13" s="16">
        <v>0</v>
      </c>
      <c r="T13" s="16">
        <v>0</v>
      </c>
    </row>
    <row r="14" spans="1:20" ht="25.5" customHeight="1" x14ac:dyDescent="0.15">
      <c r="A14" s="13" t="s">
        <v>392</v>
      </c>
      <c r="B14" s="13" t="s">
        <v>393</v>
      </c>
      <c r="C14" s="13" t="s">
        <v>385</v>
      </c>
      <c r="D14" s="13" t="s">
        <v>377</v>
      </c>
      <c r="E14" s="15" t="s">
        <v>394</v>
      </c>
      <c r="F14" s="16">
        <v>546166.07999999996</v>
      </c>
      <c r="G14" s="16">
        <v>0</v>
      </c>
      <c r="H14" s="16">
        <v>0</v>
      </c>
      <c r="I14" s="16">
        <v>0</v>
      </c>
      <c r="J14" s="16">
        <v>0</v>
      </c>
      <c r="K14" s="16">
        <v>0</v>
      </c>
      <c r="L14" s="16">
        <v>0</v>
      </c>
      <c r="M14" s="16">
        <v>0</v>
      </c>
      <c r="N14" s="16">
        <v>0</v>
      </c>
      <c r="O14" s="16">
        <v>546166.07999999996</v>
      </c>
      <c r="P14" s="16">
        <v>0</v>
      </c>
      <c r="Q14" s="16">
        <v>0</v>
      </c>
      <c r="R14" s="16">
        <v>0</v>
      </c>
      <c r="S14" s="16">
        <v>0</v>
      </c>
      <c r="T14" s="16">
        <v>0</v>
      </c>
    </row>
  </sheetData>
  <sheetProtection formatCells="0" formatColumns="0" formatRows="0"/>
  <mergeCells count="15">
    <mergeCell ref="S4:S5"/>
    <mergeCell ref="T4:T5"/>
    <mergeCell ref="A2:T2"/>
    <mergeCell ref="O4:O5"/>
    <mergeCell ref="P4:P5"/>
    <mergeCell ref="Q4:Q5"/>
    <mergeCell ref="R4:R5"/>
    <mergeCell ref="G4:K4"/>
    <mergeCell ref="L4:L5"/>
    <mergeCell ref="M4:M5"/>
    <mergeCell ref="N4:N5"/>
    <mergeCell ref="A4:C4"/>
    <mergeCell ref="D4:D5"/>
    <mergeCell ref="E4:E5"/>
    <mergeCell ref="F4:F5"/>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9"/>
  <sheetViews>
    <sheetView showGridLines="0" showZeros="0" workbookViewId="0">
      <selection activeCell="F1" sqref="F1:AG1048576"/>
    </sheetView>
  </sheetViews>
  <sheetFormatPr defaultRowHeight="14.25" x14ac:dyDescent="0.15"/>
  <cols>
    <col min="1" max="3" width="4.875" customWidth="1"/>
    <col min="4" max="4" width="11.375" customWidth="1"/>
    <col min="5" max="5" width="16" customWidth="1"/>
    <col min="6" max="33" width="13.75" customWidth="1"/>
  </cols>
  <sheetData>
    <row r="1" spans="1:33" ht="14.25" customHeight="1" x14ac:dyDescent="0.15">
      <c r="AG1" s="1" t="s">
        <v>372</v>
      </c>
    </row>
    <row r="2" spans="1:33" ht="37.5" customHeight="1" x14ac:dyDescent="0.15">
      <c r="A2" s="42" t="s">
        <v>192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ht="15" customHeight="1" x14ac:dyDescent="0.15">
      <c r="AG3" s="1" t="s">
        <v>18</v>
      </c>
    </row>
    <row r="4" spans="1:33" ht="23.25" customHeight="1" x14ac:dyDescent="0.15">
      <c r="A4" s="39" t="s">
        <v>112</v>
      </c>
      <c r="B4" s="41"/>
      <c r="C4" s="40"/>
      <c r="D4" s="43" t="s">
        <v>21</v>
      </c>
      <c r="E4" s="43" t="s">
        <v>113</v>
      </c>
      <c r="F4" s="39" t="s">
        <v>134</v>
      </c>
      <c r="G4" s="41"/>
      <c r="H4" s="41"/>
      <c r="I4" s="41"/>
      <c r="J4" s="41"/>
      <c r="K4" s="41"/>
      <c r="L4" s="41"/>
      <c r="M4" s="41"/>
      <c r="N4" s="41"/>
      <c r="O4" s="41"/>
      <c r="P4" s="41"/>
      <c r="Q4" s="41"/>
      <c r="R4" s="41"/>
      <c r="S4" s="41"/>
      <c r="T4" s="41"/>
      <c r="U4" s="41"/>
      <c r="V4" s="41"/>
      <c r="W4" s="41"/>
      <c r="X4" s="41"/>
      <c r="Y4" s="41"/>
      <c r="Z4" s="41"/>
      <c r="AA4" s="41"/>
      <c r="AB4" s="41"/>
      <c r="AC4" s="41"/>
      <c r="AD4" s="41"/>
      <c r="AE4" s="41"/>
      <c r="AF4" s="41"/>
      <c r="AG4" s="40"/>
    </row>
    <row r="5" spans="1:33" ht="42.75" customHeight="1" x14ac:dyDescent="0.15">
      <c r="A5" s="3" t="s">
        <v>114</v>
      </c>
      <c r="B5" s="3" t="s">
        <v>115</v>
      </c>
      <c r="C5" s="3" t="s">
        <v>116</v>
      </c>
      <c r="D5" s="44"/>
      <c r="E5" s="44"/>
      <c r="F5" s="3" t="s">
        <v>126</v>
      </c>
      <c r="G5" s="3" t="s">
        <v>165</v>
      </c>
      <c r="H5" s="3" t="s">
        <v>166</v>
      </c>
      <c r="I5" s="3" t="s">
        <v>167</v>
      </c>
      <c r="J5" s="3" t="s">
        <v>168</v>
      </c>
      <c r="K5" s="3" t="s">
        <v>169</v>
      </c>
      <c r="L5" s="3" t="s">
        <v>170</v>
      </c>
      <c r="M5" s="3" t="s">
        <v>171</v>
      </c>
      <c r="N5" s="3" t="s">
        <v>172</v>
      </c>
      <c r="O5" s="3" t="s">
        <v>173</v>
      </c>
      <c r="P5" s="3" t="s">
        <v>174</v>
      </c>
      <c r="Q5" s="3" t="s">
        <v>175</v>
      </c>
      <c r="R5" s="3" t="s">
        <v>176</v>
      </c>
      <c r="S5" s="3" t="s">
        <v>177</v>
      </c>
      <c r="T5" s="3" t="s">
        <v>178</v>
      </c>
      <c r="U5" s="3" t="s">
        <v>179</v>
      </c>
      <c r="V5" s="3" t="s">
        <v>180</v>
      </c>
      <c r="W5" s="3" t="s">
        <v>181</v>
      </c>
      <c r="X5" s="3" t="s">
        <v>182</v>
      </c>
      <c r="Y5" s="3" t="s">
        <v>183</v>
      </c>
      <c r="Z5" s="3" t="s">
        <v>184</v>
      </c>
      <c r="AA5" s="3" t="s">
        <v>185</v>
      </c>
      <c r="AB5" s="3" t="s">
        <v>186</v>
      </c>
      <c r="AC5" s="3" t="s">
        <v>187</v>
      </c>
      <c r="AD5" s="3" t="s">
        <v>188</v>
      </c>
      <c r="AE5" s="3" t="s">
        <v>189</v>
      </c>
      <c r="AF5" s="3" t="s">
        <v>190</v>
      </c>
      <c r="AG5" s="3" t="s">
        <v>191</v>
      </c>
    </row>
    <row r="6" spans="1:33" ht="15" customHeight="1" x14ac:dyDescent="0.15">
      <c r="A6" s="3" t="s">
        <v>89</v>
      </c>
      <c r="B6" s="3" t="s">
        <v>89</v>
      </c>
      <c r="C6" s="3" t="s">
        <v>89</v>
      </c>
      <c r="D6" s="3" t="s">
        <v>89</v>
      </c>
      <c r="E6" s="3" t="s">
        <v>89</v>
      </c>
      <c r="F6" s="3">
        <v>1</v>
      </c>
      <c r="G6" s="3">
        <v>2</v>
      </c>
      <c r="H6" s="3">
        <v>3</v>
      </c>
      <c r="I6" s="3">
        <v>4</v>
      </c>
      <c r="J6" s="3">
        <v>5</v>
      </c>
      <c r="K6" s="3">
        <v>6</v>
      </c>
      <c r="L6" s="3">
        <v>7</v>
      </c>
      <c r="M6" s="3">
        <v>8</v>
      </c>
      <c r="N6" s="3">
        <v>9</v>
      </c>
      <c r="O6" s="3">
        <v>10</v>
      </c>
      <c r="P6" s="3">
        <v>11</v>
      </c>
      <c r="Q6" s="3">
        <v>12</v>
      </c>
      <c r="R6" s="3">
        <v>13</v>
      </c>
      <c r="S6" s="3">
        <v>14</v>
      </c>
      <c r="T6" s="3">
        <v>15</v>
      </c>
      <c r="U6" s="3">
        <v>16</v>
      </c>
      <c r="V6" s="3">
        <v>17</v>
      </c>
      <c r="W6" s="3">
        <v>18</v>
      </c>
      <c r="X6" s="3">
        <v>19</v>
      </c>
      <c r="Y6" s="3">
        <v>20</v>
      </c>
      <c r="Z6" s="3">
        <v>21</v>
      </c>
      <c r="AA6" s="3">
        <v>22</v>
      </c>
      <c r="AB6" s="3">
        <v>23</v>
      </c>
      <c r="AC6" s="3">
        <v>24</v>
      </c>
      <c r="AD6" s="3">
        <v>25</v>
      </c>
      <c r="AE6" s="3">
        <v>26</v>
      </c>
      <c r="AF6" s="3">
        <v>27</v>
      </c>
      <c r="AG6" s="3">
        <v>28</v>
      </c>
    </row>
    <row r="7" spans="1:33" s="8" customFormat="1" ht="23.25" customHeight="1" x14ac:dyDescent="0.15">
      <c r="A7" s="13"/>
      <c r="B7" s="13"/>
      <c r="C7" s="13"/>
      <c r="D7" s="13"/>
      <c r="E7" s="15" t="s">
        <v>278</v>
      </c>
      <c r="F7" s="12">
        <f t="shared" ref="F7:O8" si="0">F8</f>
        <v>1811028.64</v>
      </c>
      <c r="G7" s="12">
        <f t="shared" si="0"/>
        <v>234028.64</v>
      </c>
      <c r="H7" s="12">
        <f t="shared" si="0"/>
        <v>0</v>
      </c>
      <c r="I7" s="12">
        <f t="shared" si="0"/>
        <v>0</v>
      </c>
      <c r="J7" s="12">
        <f t="shared" si="0"/>
        <v>0</v>
      </c>
      <c r="K7" s="12">
        <f t="shared" si="0"/>
        <v>8000</v>
      </c>
      <c r="L7" s="12">
        <f t="shared" si="0"/>
        <v>60000.959999999999</v>
      </c>
      <c r="M7" s="12">
        <f t="shared" si="0"/>
        <v>80000</v>
      </c>
      <c r="N7" s="12">
        <f t="shared" si="0"/>
        <v>0</v>
      </c>
      <c r="O7" s="12">
        <f t="shared" si="0"/>
        <v>0</v>
      </c>
      <c r="P7" s="12">
        <f t="shared" ref="P7:Y8" si="1">P8</f>
        <v>200000</v>
      </c>
      <c r="Q7" s="12">
        <f t="shared" si="1"/>
        <v>0</v>
      </c>
      <c r="R7" s="12">
        <f t="shared" si="1"/>
        <v>150000</v>
      </c>
      <c r="S7" s="12">
        <f t="shared" si="1"/>
        <v>0</v>
      </c>
      <c r="T7" s="12">
        <f t="shared" si="1"/>
        <v>10000</v>
      </c>
      <c r="U7" s="12">
        <f t="shared" si="1"/>
        <v>68270.759999999995</v>
      </c>
      <c r="V7" s="12">
        <f t="shared" si="1"/>
        <v>150000</v>
      </c>
      <c r="W7" s="12">
        <f t="shared" si="1"/>
        <v>0</v>
      </c>
      <c r="X7" s="12">
        <f t="shared" si="1"/>
        <v>0</v>
      </c>
      <c r="Y7" s="12">
        <f t="shared" si="1"/>
        <v>0</v>
      </c>
      <c r="Z7" s="12">
        <f t="shared" ref="Z7:AG8" si="2">Z8</f>
        <v>289358</v>
      </c>
      <c r="AA7" s="12">
        <f t="shared" si="2"/>
        <v>100000</v>
      </c>
      <c r="AB7" s="12">
        <f t="shared" si="2"/>
        <v>91027.68</v>
      </c>
      <c r="AC7" s="12">
        <f t="shared" si="2"/>
        <v>113784.6</v>
      </c>
      <c r="AD7" s="12">
        <f t="shared" si="2"/>
        <v>80000</v>
      </c>
      <c r="AE7" s="12">
        <f t="shared" si="2"/>
        <v>50000</v>
      </c>
      <c r="AF7" s="12">
        <f t="shared" si="2"/>
        <v>0</v>
      </c>
      <c r="AG7" s="12">
        <f t="shared" si="2"/>
        <v>126558</v>
      </c>
    </row>
    <row r="8" spans="1:33" ht="23.25" customHeight="1" x14ac:dyDescent="0.15">
      <c r="A8" s="13"/>
      <c r="B8" s="13"/>
      <c r="C8" s="13"/>
      <c r="D8" s="13"/>
      <c r="E8" s="15" t="s">
        <v>378</v>
      </c>
      <c r="F8" s="12">
        <f t="shared" si="0"/>
        <v>1811028.64</v>
      </c>
      <c r="G8" s="12">
        <f t="shared" si="0"/>
        <v>234028.64</v>
      </c>
      <c r="H8" s="12">
        <f t="shared" si="0"/>
        <v>0</v>
      </c>
      <c r="I8" s="12">
        <f t="shared" si="0"/>
        <v>0</v>
      </c>
      <c r="J8" s="12">
        <f t="shared" si="0"/>
        <v>0</v>
      </c>
      <c r="K8" s="12">
        <f t="shared" si="0"/>
        <v>8000</v>
      </c>
      <c r="L8" s="12">
        <f t="shared" si="0"/>
        <v>60000.959999999999</v>
      </c>
      <c r="M8" s="12">
        <f t="shared" si="0"/>
        <v>80000</v>
      </c>
      <c r="N8" s="12">
        <f t="shared" si="0"/>
        <v>0</v>
      </c>
      <c r="O8" s="12">
        <f t="shared" si="0"/>
        <v>0</v>
      </c>
      <c r="P8" s="12">
        <f t="shared" si="1"/>
        <v>200000</v>
      </c>
      <c r="Q8" s="12">
        <f t="shared" si="1"/>
        <v>0</v>
      </c>
      <c r="R8" s="12">
        <f t="shared" si="1"/>
        <v>150000</v>
      </c>
      <c r="S8" s="12">
        <f t="shared" si="1"/>
        <v>0</v>
      </c>
      <c r="T8" s="12">
        <f t="shared" si="1"/>
        <v>10000</v>
      </c>
      <c r="U8" s="12">
        <f t="shared" si="1"/>
        <v>68270.759999999995</v>
      </c>
      <c r="V8" s="12">
        <f t="shared" si="1"/>
        <v>150000</v>
      </c>
      <c r="W8" s="12">
        <f t="shared" si="1"/>
        <v>0</v>
      </c>
      <c r="X8" s="12">
        <f t="shared" si="1"/>
        <v>0</v>
      </c>
      <c r="Y8" s="12">
        <f t="shared" si="1"/>
        <v>0</v>
      </c>
      <c r="Z8" s="12">
        <f t="shared" si="2"/>
        <v>289358</v>
      </c>
      <c r="AA8" s="12">
        <f t="shared" si="2"/>
        <v>100000</v>
      </c>
      <c r="AB8" s="12">
        <f t="shared" si="2"/>
        <v>91027.68</v>
      </c>
      <c r="AC8" s="12">
        <f t="shared" si="2"/>
        <v>113784.6</v>
      </c>
      <c r="AD8" s="12">
        <f t="shared" si="2"/>
        <v>80000</v>
      </c>
      <c r="AE8" s="12">
        <f t="shared" si="2"/>
        <v>50000</v>
      </c>
      <c r="AF8" s="12">
        <f t="shared" si="2"/>
        <v>0</v>
      </c>
      <c r="AG8" s="12">
        <f t="shared" si="2"/>
        <v>126558</v>
      </c>
    </row>
    <row r="9" spans="1:33" ht="23.25" customHeight="1" x14ac:dyDescent="0.15">
      <c r="A9" s="13" t="s">
        <v>390</v>
      </c>
      <c r="B9" s="13" t="s">
        <v>385</v>
      </c>
      <c r="C9" s="13" t="s">
        <v>385</v>
      </c>
      <c r="D9" s="13" t="s">
        <v>377</v>
      </c>
      <c r="E9" s="15" t="s">
        <v>391</v>
      </c>
      <c r="F9" s="12">
        <v>1811028.64</v>
      </c>
      <c r="G9" s="12">
        <v>234028.64</v>
      </c>
      <c r="H9" s="12">
        <v>0</v>
      </c>
      <c r="I9" s="12">
        <v>0</v>
      </c>
      <c r="J9" s="12">
        <v>0</v>
      </c>
      <c r="K9" s="12">
        <v>8000</v>
      </c>
      <c r="L9" s="12">
        <v>60000.959999999999</v>
      </c>
      <c r="M9" s="12">
        <v>80000</v>
      </c>
      <c r="N9" s="12">
        <v>0</v>
      </c>
      <c r="O9" s="12">
        <v>0</v>
      </c>
      <c r="P9" s="12">
        <v>200000</v>
      </c>
      <c r="Q9" s="12">
        <v>0</v>
      </c>
      <c r="R9" s="12">
        <v>150000</v>
      </c>
      <c r="S9" s="12">
        <v>0</v>
      </c>
      <c r="T9" s="12">
        <v>10000</v>
      </c>
      <c r="U9" s="12">
        <v>68270.759999999995</v>
      </c>
      <c r="V9" s="12">
        <v>150000</v>
      </c>
      <c r="W9" s="12">
        <v>0</v>
      </c>
      <c r="X9" s="12">
        <v>0</v>
      </c>
      <c r="Y9" s="12">
        <v>0</v>
      </c>
      <c r="Z9" s="12">
        <v>289358</v>
      </c>
      <c r="AA9" s="12">
        <v>100000</v>
      </c>
      <c r="AB9" s="12">
        <v>91027.68</v>
      </c>
      <c r="AC9" s="12">
        <v>113784.6</v>
      </c>
      <c r="AD9" s="12">
        <v>80000</v>
      </c>
      <c r="AE9" s="12">
        <v>50000</v>
      </c>
      <c r="AF9" s="12">
        <v>0</v>
      </c>
      <c r="AG9" s="12">
        <v>126558</v>
      </c>
    </row>
  </sheetData>
  <sheetProtection formatCells="0" formatColumns="0" formatRows="0"/>
  <mergeCells count="5">
    <mergeCell ref="A2:AG2"/>
    <mergeCell ref="A4:C4"/>
    <mergeCell ref="D4:D5"/>
    <mergeCell ref="E4:E5"/>
    <mergeCell ref="F4:AG4"/>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
  <sheetViews>
    <sheetView showGridLines="0" showZeros="0" workbookViewId="0">
      <selection activeCell="F1" sqref="F1:O1048576"/>
    </sheetView>
  </sheetViews>
  <sheetFormatPr defaultRowHeight="14.25" x14ac:dyDescent="0.15"/>
  <cols>
    <col min="1" max="3" width="5.25" customWidth="1"/>
    <col min="4" max="4" width="10.5" customWidth="1"/>
    <col min="5" max="5" width="14" customWidth="1"/>
    <col min="6" max="15" width="14.5" customWidth="1"/>
  </cols>
  <sheetData>
    <row r="1" spans="1:17" ht="14.25" customHeight="1" x14ac:dyDescent="0.15">
      <c r="Q1" s="1" t="s">
        <v>373</v>
      </c>
    </row>
    <row r="2" spans="1:17" ht="39.75" customHeight="1" x14ac:dyDescent="0.15">
      <c r="A2" s="42" t="s">
        <v>203</v>
      </c>
      <c r="B2" s="42"/>
      <c r="C2" s="42"/>
      <c r="D2" s="42"/>
      <c r="E2" s="42"/>
      <c r="F2" s="42"/>
      <c r="G2" s="42"/>
      <c r="H2" s="42"/>
      <c r="I2" s="42"/>
      <c r="J2" s="42"/>
      <c r="K2" s="42"/>
      <c r="L2" s="42"/>
      <c r="M2" s="42"/>
      <c r="N2" s="42"/>
      <c r="O2" s="42"/>
      <c r="P2" s="42"/>
      <c r="Q2" s="42"/>
    </row>
    <row r="3" spans="1:17" ht="15.75" customHeight="1" x14ac:dyDescent="0.15">
      <c r="Q3" s="1" t="s">
        <v>147</v>
      </c>
    </row>
    <row r="4" spans="1:17" ht="23.25" customHeight="1" x14ac:dyDescent="0.15">
      <c r="A4" s="39" t="s">
        <v>112</v>
      </c>
      <c r="B4" s="41"/>
      <c r="C4" s="40"/>
      <c r="D4" s="43" t="s">
        <v>122</v>
      </c>
      <c r="E4" s="43" t="s">
        <v>113</v>
      </c>
      <c r="F4" s="39" t="s">
        <v>135</v>
      </c>
      <c r="G4" s="41"/>
      <c r="H4" s="41"/>
      <c r="I4" s="41"/>
      <c r="J4" s="41"/>
      <c r="K4" s="41"/>
      <c r="L4" s="41"/>
      <c r="M4" s="41"/>
      <c r="N4" s="41"/>
      <c r="O4" s="41"/>
      <c r="P4" s="41"/>
      <c r="Q4" s="40"/>
    </row>
    <row r="5" spans="1:17" ht="41.25" customHeight="1" x14ac:dyDescent="0.15">
      <c r="A5" s="3" t="s">
        <v>114</v>
      </c>
      <c r="B5" s="3" t="s">
        <v>115</v>
      </c>
      <c r="C5" s="3" t="s">
        <v>116</v>
      </c>
      <c r="D5" s="44"/>
      <c r="E5" s="44"/>
      <c r="F5" s="3" t="s">
        <v>126</v>
      </c>
      <c r="G5" s="3" t="s">
        <v>193</v>
      </c>
      <c r="H5" s="3" t="s">
        <v>194</v>
      </c>
      <c r="I5" s="3" t="s">
        <v>195</v>
      </c>
      <c r="J5" s="3" t="s">
        <v>196</v>
      </c>
      <c r="K5" s="3" t="s">
        <v>197</v>
      </c>
      <c r="L5" s="3" t="s">
        <v>198</v>
      </c>
      <c r="M5" s="3" t="s">
        <v>162</v>
      </c>
      <c r="N5" s="3" t="s">
        <v>199</v>
      </c>
      <c r="O5" s="3" t="s">
        <v>200</v>
      </c>
      <c r="P5" s="3" t="s">
        <v>201</v>
      </c>
      <c r="Q5" s="3" t="s">
        <v>202</v>
      </c>
    </row>
    <row r="6" spans="1:17" ht="13.5" customHeight="1" x14ac:dyDescent="0.15">
      <c r="A6" s="3" t="s">
        <v>89</v>
      </c>
      <c r="B6" s="3" t="s">
        <v>89</v>
      </c>
      <c r="C6" s="3" t="s">
        <v>89</v>
      </c>
      <c r="D6" s="3" t="s">
        <v>89</v>
      </c>
      <c r="E6" s="3" t="s">
        <v>89</v>
      </c>
      <c r="F6" s="3">
        <v>1</v>
      </c>
      <c r="G6" s="3">
        <v>2</v>
      </c>
      <c r="H6" s="3">
        <v>3</v>
      </c>
      <c r="I6" s="3">
        <v>4</v>
      </c>
      <c r="J6" s="3">
        <v>5</v>
      </c>
      <c r="K6" s="3">
        <v>6</v>
      </c>
      <c r="L6" s="3">
        <v>7</v>
      </c>
      <c r="M6" s="3">
        <v>8</v>
      </c>
      <c r="N6" s="3">
        <v>9</v>
      </c>
      <c r="O6" s="3">
        <v>10</v>
      </c>
      <c r="P6" s="3">
        <v>11</v>
      </c>
      <c r="Q6" s="3">
        <v>12</v>
      </c>
    </row>
    <row r="7" spans="1:17" s="8" customFormat="1" ht="23.25" customHeight="1" x14ac:dyDescent="0.15">
      <c r="A7" s="13"/>
      <c r="B7" s="13"/>
      <c r="C7" s="13"/>
      <c r="D7" s="13"/>
      <c r="E7" s="15" t="s">
        <v>278</v>
      </c>
      <c r="F7" s="12">
        <f t="shared" ref="F7:Q8" si="0">F8</f>
        <v>942164</v>
      </c>
      <c r="G7" s="12">
        <f t="shared" si="0"/>
        <v>0</v>
      </c>
      <c r="H7" s="12">
        <f t="shared" si="0"/>
        <v>105000</v>
      </c>
      <c r="I7" s="12">
        <f t="shared" si="0"/>
        <v>0</v>
      </c>
      <c r="J7" s="12">
        <f t="shared" si="0"/>
        <v>0</v>
      </c>
      <c r="K7" s="12">
        <f t="shared" si="0"/>
        <v>37164</v>
      </c>
      <c r="L7" s="12">
        <f t="shared" si="0"/>
        <v>0</v>
      </c>
      <c r="M7" s="12">
        <f t="shared" si="0"/>
        <v>0</v>
      </c>
      <c r="N7" s="12">
        <f t="shared" si="0"/>
        <v>0</v>
      </c>
      <c r="O7" s="12">
        <f t="shared" si="0"/>
        <v>800000</v>
      </c>
      <c r="P7" s="12">
        <f t="shared" si="0"/>
        <v>0</v>
      </c>
      <c r="Q7" s="12">
        <f t="shared" si="0"/>
        <v>0</v>
      </c>
    </row>
    <row r="8" spans="1:17" ht="23.25" customHeight="1" x14ac:dyDescent="0.15">
      <c r="A8" s="13"/>
      <c r="B8" s="13"/>
      <c r="C8" s="13"/>
      <c r="D8" s="13"/>
      <c r="E8" s="15" t="s">
        <v>378</v>
      </c>
      <c r="F8" s="12">
        <f t="shared" si="0"/>
        <v>942164</v>
      </c>
      <c r="G8" s="12">
        <f t="shared" si="0"/>
        <v>0</v>
      </c>
      <c r="H8" s="12">
        <f t="shared" si="0"/>
        <v>105000</v>
      </c>
      <c r="I8" s="12">
        <f t="shared" si="0"/>
        <v>0</v>
      </c>
      <c r="J8" s="12">
        <f t="shared" si="0"/>
        <v>0</v>
      </c>
      <c r="K8" s="12">
        <f t="shared" si="0"/>
        <v>37164</v>
      </c>
      <c r="L8" s="12">
        <f t="shared" si="0"/>
        <v>0</v>
      </c>
      <c r="M8" s="12">
        <f t="shared" si="0"/>
        <v>0</v>
      </c>
      <c r="N8" s="12">
        <f t="shared" si="0"/>
        <v>0</v>
      </c>
      <c r="O8" s="12">
        <f t="shared" si="0"/>
        <v>800000</v>
      </c>
      <c r="P8" s="12">
        <f t="shared" si="0"/>
        <v>0</v>
      </c>
      <c r="Q8" s="12">
        <f t="shared" si="0"/>
        <v>0</v>
      </c>
    </row>
    <row r="9" spans="1:17" ht="23.25" customHeight="1" x14ac:dyDescent="0.15">
      <c r="A9" s="13" t="s">
        <v>390</v>
      </c>
      <c r="B9" s="13" t="s">
        <v>385</v>
      </c>
      <c r="C9" s="13" t="s">
        <v>385</v>
      </c>
      <c r="D9" s="13" t="s">
        <v>377</v>
      </c>
      <c r="E9" s="15" t="s">
        <v>391</v>
      </c>
      <c r="F9" s="12">
        <v>942164</v>
      </c>
      <c r="G9" s="12">
        <v>0</v>
      </c>
      <c r="H9" s="12">
        <v>105000</v>
      </c>
      <c r="I9" s="12">
        <v>0</v>
      </c>
      <c r="J9" s="12">
        <v>0</v>
      </c>
      <c r="K9" s="12">
        <v>37164</v>
      </c>
      <c r="L9" s="12">
        <v>0</v>
      </c>
      <c r="M9" s="12">
        <v>0</v>
      </c>
      <c r="N9" s="12">
        <v>0</v>
      </c>
      <c r="O9" s="12">
        <v>800000</v>
      </c>
      <c r="P9" s="12">
        <v>0</v>
      </c>
      <c r="Q9" s="12">
        <v>0</v>
      </c>
    </row>
  </sheetData>
  <sheetProtection formatCells="0" formatColumns="0" formatRows="0"/>
  <mergeCells count="5">
    <mergeCell ref="F4:Q4"/>
    <mergeCell ref="A2:Q2"/>
    <mergeCell ref="A4:C4"/>
    <mergeCell ref="D4:D5"/>
    <mergeCell ref="E4:E5"/>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7"/>
  <sheetViews>
    <sheetView showGridLines="0" showZeros="0" workbookViewId="0"/>
  </sheetViews>
  <sheetFormatPr defaultRowHeight="14.25" x14ac:dyDescent="0.15"/>
  <cols>
    <col min="1" max="3" width="5.375" customWidth="1"/>
    <col min="4" max="4" width="9.75" customWidth="1"/>
    <col min="5" max="5" width="12.25" customWidth="1"/>
    <col min="6" max="6" width="10.125" customWidth="1"/>
    <col min="7" max="13" width="8.125" customWidth="1"/>
    <col min="14" max="14" width="6.5" customWidth="1"/>
    <col min="15" max="15" width="6.125" customWidth="1"/>
    <col min="16" max="16" width="7.75" customWidth="1"/>
    <col min="17" max="22" width="8.125" customWidth="1"/>
  </cols>
  <sheetData>
    <row r="1" spans="1:22" ht="14.25" customHeight="1" x14ac:dyDescent="0.15">
      <c r="V1" s="1" t="s">
        <v>396</v>
      </c>
    </row>
    <row r="2" spans="1:22" ht="39.75" customHeight="1" x14ac:dyDescent="0.15">
      <c r="A2" s="42" t="s">
        <v>397</v>
      </c>
      <c r="B2" s="42"/>
      <c r="C2" s="42"/>
      <c r="D2" s="42"/>
      <c r="E2" s="42"/>
      <c r="F2" s="42"/>
      <c r="G2" s="42"/>
      <c r="H2" s="42"/>
      <c r="I2" s="42"/>
      <c r="J2" s="42"/>
      <c r="K2" s="42"/>
      <c r="L2" s="42"/>
      <c r="M2" s="42"/>
      <c r="N2" s="42"/>
      <c r="O2" s="42"/>
      <c r="P2" s="42"/>
      <c r="Q2" s="42"/>
      <c r="R2" s="42"/>
      <c r="S2" s="42"/>
      <c r="T2" s="42"/>
      <c r="U2" s="42"/>
      <c r="V2" s="42"/>
    </row>
    <row r="3" spans="1:22" ht="14.25" customHeight="1" x14ac:dyDescent="0.15">
      <c r="V3" s="1" t="s">
        <v>398</v>
      </c>
    </row>
    <row r="4" spans="1:22" ht="24.75" customHeight="1" x14ac:dyDescent="0.15">
      <c r="A4" s="39" t="s">
        <v>399</v>
      </c>
      <c r="B4" s="41"/>
      <c r="C4" s="40"/>
      <c r="D4" s="43" t="s">
        <v>400</v>
      </c>
      <c r="E4" s="43" t="s">
        <v>401</v>
      </c>
      <c r="F4" s="39" t="s">
        <v>402</v>
      </c>
      <c r="G4" s="41"/>
      <c r="H4" s="41"/>
      <c r="I4" s="41"/>
      <c r="J4" s="41"/>
      <c r="K4" s="41"/>
      <c r="L4" s="41"/>
      <c r="M4" s="41"/>
      <c r="N4" s="41"/>
      <c r="O4" s="41"/>
      <c r="P4" s="41"/>
      <c r="Q4" s="41"/>
      <c r="R4" s="41"/>
      <c r="S4" s="41"/>
      <c r="T4" s="41"/>
      <c r="U4" s="41"/>
      <c r="V4" s="40"/>
    </row>
    <row r="5" spans="1:22" ht="45" customHeight="1" x14ac:dyDescent="0.15">
      <c r="A5" s="3" t="s">
        <v>403</v>
      </c>
      <c r="B5" s="3" t="s">
        <v>404</v>
      </c>
      <c r="C5" s="3" t="s">
        <v>405</v>
      </c>
      <c r="D5" s="44"/>
      <c r="E5" s="44"/>
      <c r="F5" s="3" t="s">
        <v>406</v>
      </c>
      <c r="G5" s="3" t="s">
        <v>407</v>
      </c>
      <c r="H5" s="3" t="s">
        <v>408</v>
      </c>
      <c r="I5" s="3" t="s">
        <v>409</v>
      </c>
      <c r="J5" s="3" t="s">
        <v>410</v>
      </c>
      <c r="K5" s="3" t="s">
        <v>411</v>
      </c>
      <c r="L5" s="3" t="s">
        <v>412</v>
      </c>
      <c r="M5" s="3" t="s">
        <v>413</v>
      </c>
      <c r="N5" s="3" t="s">
        <v>414</v>
      </c>
      <c r="O5" s="3" t="s">
        <v>415</v>
      </c>
      <c r="P5" s="3" t="s">
        <v>416</v>
      </c>
      <c r="Q5" s="3" t="s">
        <v>417</v>
      </c>
      <c r="R5" s="3" t="s">
        <v>418</v>
      </c>
      <c r="S5" s="3" t="s">
        <v>419</v>
      </c>
      <c r="T5" s="3" t="s">
        <v>420</v>
      </c>
      <c r="U5" s="3" t="s">
        <v>421</v>
      </c>
      <c r="V5" s="3" t="s">
        <v>402</v>
      </c>
    </row>
    <row r="6" spans="1:22" ht="15.75" customHeight="1" x14ac:dyDescent="0.15">
      <c r="A6" s="3" t="s">
        <v>422</v>
      </c>
      <c r="B6" s="3" t="s">
        <v>422</v>
      </c>
      <c r="C6" s="3" t="s">
        <v>422</v>
      </c>
      <c r="D6" s="3" t="s">
        <v>422</v>
      </c>
      <c r="E6" s="3" t="s">
        <v>422</v>
      </c>
      <c r="F6" s="3">
        <v>1</v>
      </c>
      <c r="G6" s="3">
        <v>2</v>
      </c>
      <c r="H6" s="3">
        <v>3</v>
      </c>
      <c r="I6" s="3">
        <v>4</v>
      </c>
      <c r="J6" s="3">
        <v>5</v>
      </c>
      <c r="K6" s="3">
        <v>6</v>
      </c>
      <c r="L6" s="3">
        <v>7</v>
      </c>
      <c r="M6" s="3">
        <v>8</v>
      </c>
      <c r="N6" s="3">
        <v>9</v>
      </c>
      <c r="O6" s="3">
        <v>10</v>
      </c>
      <c r="P6" s="3">
        <v>11</v>
      </c>
      <c r="Q6" s="3">
        <v>12</v>
      </c>
      <c r="R6" s="3">
        <v>13</v>
      </c>
      <c r="S6" s="3">
        <v>14</v>
      </c>
      <c r="T6" s="3">
        <v>15</v>
      </c>
      <c r="U6" s="3">
        <v>16</v>
      </c>
      <c r="V6" s="3">
        <v>17</v>
      </c>
    </row>
    <row r="7" spans="1:22" s="8" customFormat="1" ht="24.75" customHeight="1" x14ac:dyDescent="0.15">
      <c r="A7" s="13"/>
      <c r="B7" s="13"/>
      <c r="C7" s="13"/>
      <c r="D7" s="13"/>
      <c r="E7" s="15"/>
      <c r="F7" s="12"/>
      <c r="G7" s="12"/>
      <c r="H7" s="12"/>
      <c r="I7" s="12"/>
      <c r="J7" s="12"/>
      <c r="K7" s="12"/>
      <c r="L7" s="12"/>
      <c r="M7" s="12"/>
      <c r="N7" s="12"/>
      <c r="O7" s="12"/>
      <c r="P7" s="12"/>
      <c r="Q7" s="12"/>
      <c r="R7" s="12"/>
      <c r="S7" s="12"/>
      <c r="T7" s="12"/>
      <c r="U7" s="12"/>
      <c r="V7" s="12"/>
    </row>
  </sheetData>
  <sheetProtection formatCells="0" formatColumns="0" formatRows="0"/>
  <mergeCells count="5">
    <mergeCell ref="A2:V2"/>
    <mergeCell ref="A4:C4"/>
    <mergeCell ref="D4:D5"/>
    <mergeCell ref="E4:E5"/>
    <mergeCell ref="F4:V4"/>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50</vt:i4>
      </vt:variant>
    </vt:vector>
  </HeadingPairs>
  <TitlesOfParts>
    <vt:vector size="77" baseType="lpstr">
      <vt:lpstr>1、收支总表</vt:lpstr>
      <vt:lpstr>2、收入总表</vt:lpstr>
      <vt:lpstr>3、支出总表</vt:lpstr>
      <vt:lpstr>4、支出分类</vt:lpstr>
      <vt:lpstr>5、非税</vt:lpstr>
      <vt:lpstr>6、工资福利</vt:lpstr>
      <vt:lpstr>7、商品和服务</vt:lpstr>
      <vt:lpstr>8、个人和家庭</vt:lpstr>
      <vt:lpstr>9、其他资本性-基本支出</vt:lpstr>
      <vt:lpstr>10、公共财政拨款</vt:lpstr>
      <vt:lpstr>11、一般预算拨款</vt:lpstr>
      <vt:lpstr>12、一般预算拨款-基本支出</vt:lpstr>
      <vt:lpstr>13、工资福利-一般预算</vt:lpstr>
      <vt:lpstr>14、商品和服务-一般预算</vt:lpstr>
      <vt:lpstr>15、个人和家庭-一般预算</vt:lpstr>
      <vt:lpstr>16、政府性基金</vt:lpstr>
      <vt:lpstr>17、专户</vt:lpstr>
      <vt:lpstr>18、经费拨款</vt:lpstr>
      <vt:lpstr>19、专项汇总</vt:lpstr>
      <vt:lpstr>20、项目明细</vt:lpstr>
      <vt:lpstr>21、专项商品服务</vt:lpstr>
      <vt:lpstr>22、单位基本情况表</vt:lpstr>
      <vt:lpstr>23、单位人员情况表</vt:lpstr>
      <vt:lpstr>24、政府采购表</vt:lpstr>
      <vt:lpstr>25、三公经费表</vt:lpstr>
      <vt:lpstr>27、整体支出绩效目标表</vt:lpstr>
      <vt:lpstr>26、项目支出绩效目标表</vt:lpstr>
      <vt:lpstr>'1、收支总表'!Print_Area</vt:lpstr>
      <vt:lpstr>'10、公共财政拨款'!Print_Area</vt:lpstr>
      <vt:lpstr>'11、一般预算拨款'!Print_Area</vt:lpstr>
      <vt:lpstr>'12、一般预算拨款-基本支出'!Print_Area</vt:lpstr>
      <vt:lpstr>'13、工资福利-一般预算'!Print_Area</vt:lpstr>
      <vt:lpstr>'14、商品和服务-一般预算'!Print_Area</vt:lpstr>
      <vt:lpstr>'15、个人和家庭-一般预算'!Print_Area</vt:lpstr>
      <vt:lpstr>'16、政府性基金'!Print_Area</vt:lpstr>
      <vt:lpstr>'17、专户'!Print_Area</vt:lpstr>
      <vt:lpstr>'18、经费拨款'!Print_Area</vt:lpstr>
      <vt:lpstr>'19、专项汇总'!Print_Area</vt:lpstr>
      <vt:lpstr>'2、收入总表'!Print_Area</vt:lpstr>
      <vt:lpstr>'20、项目明细'!Print_Area</vt:lpstr>
      <vt:lpstr>'21、专项商品服务'!Print_Area</vt:lpstr>
      <vt:lpstr>'22、单位基本情况表'!Print_Area</vt:lpstr>
      <vt:lpstr>'23、单位人员情况表'!Print_Area</vt:lpstr>
      <vt:lpstr>'24、政府采购表'!Print_Area</vt:lpstr>
      <vt:lpstr>'25、三公经费表'!Print_Area</vt:lpstr>
      <vt:lpstr>'3、支出总表'!Print_Area</vt:lpstr>
      <vt:lpstr>'4、支出分类'!Print_Area</vt:lpstr>
      <vt:lpstr>'5、非税'!Print_Area</vt:lpstr>
      <vt:lpstr>'6、工资福利'!Print_Area</vt:lpstr>
      <vt:lpstr>'7、商品和服务'!Print_Area</vt:lpstr>
      <vt:lpstr>'8、个人和家庭'!Print_Area</vt:lpstr>
      <vt:lpstr>'9、其他资本性-基本支出'!Print_Area</vt:lpstr>
      <vt:lpstr>'1、收支总表'!Print_Titles</vt:lpstr>
      <vt:lpstr>'10、公共财政拨款'!Print_Titles</vt:lpstr>
      <vt:lpstr>'11、一般预算拨款'!Print_Titles</vt:lpstr>
      <vt:lpstr>'12、一般预算拨款-基本支出'!Print_Titles</vt:lpstr>
      <vt:lpstr>'13、工资福利-一般预算'!Print_Titles</vt:lpstr>
      <vt:lpstr>'14、商品和服务-一般预算'!Print_Titles</vt:lpstr>
      <vt:lpstr>'15、个人和家庭-一般预算'!Print_Titles</vt:lpstr>
      <vt:lpstr>'16、政府性基金'!Print_Titles</vt:lpstr>
      <vt:lpstr>'17、专户'!Print_Titles</vt:lpstr>
      <vt:lpstr>'18、经费拨款'!Print_Titles</vt:lpstr>
      <vt:lpstr>'19、专项汇总'!Print_Titles</vt:lpstr>
      <vt:lpstr>'2、收入总表'!Print_Titles</vt:lpstr>
      <vt:lpstr>'20、项目明细'!Print_Titles</vt:lpstr>
      <vt:lpstr>'21、专项商品服务'!Print_Titles</vt:lpstr>
      <vt:lpstr>'22、单位基本情况表'!Print_Titles</vt:lpstr>
      <vt:lpstr>'23、单位人员情况表'!Print_Titles</vt:lpstr>
      <vt:lpstr>'24、政府采购表'!Print_Titles</vt:lpstr>
      <vt:lpstr>'25、三公经费表'!Print_Titles</vt:lpstr>
      <vt:lpstr>'3、支出总表'!Print_Titles</vt:lpstr>
      <vt:lpstr>'4、支出分类'!Print_Titles</vt:lpstr>
      <vt:lpstr>'5、非税'!Print_Titles</vt:lpstr>
      <vt:lpstr>'6、工资福利'!Print_Titles</vt:lpstr>
      <vt:lpstr>'7、商品和服务'!Print_Titles</vt:lpstr>
      <vt:lpstr>'8、个人和家庭'!Print_Titles</vt:lpstr>
      <vt:lpstr>'9、其他资本性-基本支出'!Print_Titles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luoyang</dc:creator>
  <cp:lastModifiedBy>yishu</cp:lastModifiedBy>
  <cp:lastPrinted>2021-06-02T09:02:53Z</cp:lastPrinted>
  <dcterms:created xsi:type="dcterms:W3CDTF">2017-11-08T07:37:12Z</dcterms:created>
  <dcterms:modified xsi:type="dcterms:W3CDTF">2021-06-02T09:26:55Z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12781420</vt:i4>
  </property>
</Properties>
</file>