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 firstSheet="3" activeTab="7"/>
  </bookViews>
  <sheets>
    <sheet name="1收支总表" sheetId="3" r:id="rId1"/>
    <sheet name="2收入总表" sheetId="4" r:id="rId2"/>
    <sheet name="3支出总表" sheetId="5" r:id="rId3"/>
    <sheet name="4支出分类(政府预算)" sheetId="6" r:id="rId4"/>
    <sheet name="5支出分类（部门预算）" sheetId="7" r:id="rId5"/>
    <sheet name="6财政拨款收支总表" sheetId="8" r:id="rId6"/>
    <sheet name="7一般公共预算支出表" sheetId="9" r:id="rId7"/>
    <sheet name="8一般公共预算基本支出表" sheetId="23" r:id="rId8"/>
    <sheet name="9工资福利(政府预算)" sheetId="10" r:id="rId9"/>
    <sheet name="10工资福利" sheetId="11" r:id="rId10"/>
    <sheet name="11个人家庭(政府预算)" sheetId="12" r:id="rId11"/>
    <sheet name="12个人家庭" sheetId="13" r:id="rId12"/>
    <sheet name="13商品服务(政府预算)" sheetId="14" r:id="rId13"/>
    <sheet name="14商品服务" sheetId="15" r:id="rId14"/>
    <sheet name="15三公" sheetId="16" r:id="rId15"/>
    <sheet name="16政府性基金" sheetId="17" r:id="rId16"/>
    <sheet name="17政府性基金(政府预算)" sheetId="18" r:id="rId17"/>
    <sheet name="18政府性基金（部门预算）" sheetId="19" r:id="rId18"/>
    <sheet name="19国有资本经营预算" sheetId="20" r:id="rId19"/>
    <sheet name="20财政专户管理资金" sheetId="21" r:id="rId20"/>
    <sheet name="21专项清单" sheetId="22" r:id="rId21"/>
  </sheets>
  <calcPr calcId="144525"/>
</workbook>
</file>

<file path=xl/sharedStrings.xml><?xml version="1.0" encoding="utf-8"?>
<sst xmlns="http://schemas.openxmlformats.org/spreadsheetml/2006/main" count="966" uniqueCount="396">
  <si>
    <t>收支总表</t>
  </si>
  <si>
    <t>单位：700010001-芷江侗族自治县洞下场乡人民政府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</si>
  <si>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</si>
  <si>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</si>
  <si>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</si>
  <si>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</si>
  <si>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</si>
  <si>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</si>
  <si>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</si>
  <si>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</si>
  <si>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</si>
  <si>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</si>
  <si>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</si>
  <si>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</si>
  <si>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</si>
  <si>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</si>
  <si>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</si>
  <si>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</si>
  <si>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</si>
  <si>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</si>
  <si>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</si>
  <si>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</si>
  <si>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</si>
  <si>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</si>
  <si>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</si>
  <si>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</si>
  <si>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</si>
  <si>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</si>
  <si>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</si>
  <si>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</si>
  <si>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</si>
  <si>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</si>
  <si>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</si>
  <si>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</si>
  <si>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</si>
  <si>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</si>
  <si>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</si>
  <si>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</si>
  <si>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</si>
  <si>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</si>
  <si>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</si>
  <si>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</si>
  <si>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</si>
  <si>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</si>
  <si>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</si>
  <si>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</si>
  <si>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</si>
  <si>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</si>
  <si>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</si>
  <si>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</si>
  <si>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</si>
  <si>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</si>
  <si>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</si>
  <si>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</si>
  <si>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</si>
  <si>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</si>
  <si>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</si>
  <si>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</si>
  <si>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</si>
  <si>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</si>
  <si>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</si>
  <si>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</si>
  <si>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</si>
  <si>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</si>
  <si>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</si>
  <si>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</si>
  <si>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</si>
  <si>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</si>
  <si>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</si>
  <si>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</si>
  <si>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</si>
  <si>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</si>
  <si>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</si>
  <si>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</si>
  <si>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</si>
  <si>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</si>
  <si>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</si>
  <si>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</si>
  <si>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</si>
  <si>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</si>
  <si>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</si>
  <si>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</si>
  <si>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</si>
  <si>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</si>
  <si>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</si>
  <si>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</si>
  <si>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</si>
  <si>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</si>
  <si>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</si>
  <si>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</si>
  <si>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</si>
  <si>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</si>
  <si>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</si>
  <si>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</si>
  <si>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</si>
  <si>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</si>
  <si>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</si>
  <si>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</si>
  <si>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</si>
  <si>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</si>
  <si>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</si>
  <si>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</si>
  <si>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</si>
  <si>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收入总表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</si>
  <si>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</si>
  <si>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</si>
  <si>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</si>
  <si>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</si>
  <si>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</si>
  <si>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</si>
  <si>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</si>
  <si>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</si>
  <si>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</si>
  <si>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</si>
  <si>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</si>
  <si>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</si>
  <si>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</si>
  <si>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</si>
  <si>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</si>
  <si>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</si>
  <si>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</si>
  <si>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</si>
  <si>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</si>
  <si>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</si>
  <si>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700</t>
  </si>
  <si>
    <t>芷江县乡镇事务中心</t>
  </si>
  <si>
    <t xml:space="preserve">  700010001</t>
  </si>
  <si>
    <t xml:space="preserve">  芷江侗族自治县洞下场乡人民政府</t>
  </si>
  <si>
    <t>支出总表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</si>
  <si>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</si>
  <si>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</si>
  <si>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</si>
  <si>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</si>
  <si>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</si>
  <si>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</si>
  <si>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</si>
  <si>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</si>
  <si>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</si>
  <si>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</si>
  <si>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</si>
  <si>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>201</t>
  </si>
  <si>
    <t>03</t>
  </si>
  <si>
    <t>01</t>
  </si>
  <si>
    <t xml:space="preserve">    2010301</t>
  </si>
  <si>
    <t xml:space="preserve">    行政运行</t>
  </si>
  <si>
    <t>208</t>
  </si>
  <si>
    <t>05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</si>
  <si>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</si>
  <si>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</si>
  <si>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</si>
  <si>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</si>
  <si>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</si>
  <si>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</si>
  <si>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 xml:space="preserve">    2089999</t>
  </si>
  <si>
    <t xml:space="preserve">    其他社会保障和就业支出</t>
  </si>
  <si>
    <t>210</t>
  </si>
  <si>
    <t>11</t>
  </si>
  <si>
    <t xml:space="preserve">    2101101</t>
  </si>
  <si>
    <t xml:space="preserve">    行政单位医疗</t>
  </si>
  <si>
    <t>213</t>
  </si>
  <si>
    <t xml:space="preserve">    2130101</t>
  </si>
  <si>
    <t>14</t>
  </si>
  <si>
    <t xml:space="preserve">    2130314</t>
  </si>
  <si>
    <t xml:space="preserve">    防汛</t>
  </si>
  <si>
    <t>221</t>
  </si>
  <si>
    <t>02</t>
  </si>
  <si>
    <t xml:space="preserve">    2210201</t>
  </si>
  <si>
    <t xml:space="preserve">    住房公积金</t>
  </si>
  <si>
    <t>支出预算分类汇总表（按政府预算经济分类）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</si>
  <si>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</si>
  <si>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</si>
  <si>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</si>
  <si>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</si>
  <si>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</si>
  <si>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</si>
  <si>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</si>
  <si>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</si>
  <si>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</si>
  <si>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</si>
  <si>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</si>
  <si>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</si>
  <si>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</si>
  <si>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</si>
  <si>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</si>
  <si>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</si>
  <si>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</si>
  <si>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700010001</t>
  </si>
  <si>
    <t>支出预算分类汇总表（按部门预算经济分类）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</si>
  <si>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</si>
  <si>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</si>
  <si>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</si>
  <si>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</si>
  <si>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</si>
  <si>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</si>
  <si>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</si>
  <si>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</si>
  <si>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</si>
  <si>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财政拨款收支总表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</si>
  <si>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</si>
  <si>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</si>
  <si>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</si>
  <si>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</si>
  <si>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</si>
  <si>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</si>
  <si>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</si>
  <si>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</si>
  <si>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</si>
  <si>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</si>
  <si>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</si>
  <si>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一般公共预算支出表</t>
  </si>
  <si>
    <t>人员经费</t>
  </si>
  <si>
    <t>公用经费</t>
  </si>
  <si>
    <t xml:space="preserve">   一般公共服务支出</t>
  </si>
  <si>
    <t xml:space="preserve">    政府办公厅（室）及相关机构事务</t>
  </si>
  <si>
    <t xml:space="preserve">     2010301</t>
  </si>
  <si>
    <t xml:space="preserve">   社会保障和就业支出</t>
  </si>
  <si>
    <t xml:space="preserve">    行政事业单位养老支出</t>
  </si>
  <si>
    <t xml:space="preserve">     2080505</t>
  </si>
  <si>
    <t xml:space="preserve">     2080506</t>
  </si>
  <si>
    <t xml:space="preserve">   其他社会保障和就业支出</t>
  </si>
  <si>
    <t xml:space="preserve">     2089999</t>
  </si>
  <si>
    <t xml:space="preserve">   卫生健康支出</t>
  </si>
  <si>
    <t>行政事业单位医疗</t>
  </si>
  <si>
    <t xml:space="preserve">     2101101</t>
  </si>
  <si>
    <t xml:space="preserve">   农林水支出</t>
  </si>
  <si>
    <t xml:space="preserve">    农业农村</t>
  </si>
  <si>
    <t xml:space="preserve">     2130101</t>
  </si>
  <si>
    <t xml:space="preserve">   水利</t>
  </si>
  <si>
    <t xml:space="preserve">     2130314</t>
  </si>
  <si>
    <t xml:space="preserve">   住房保障支出</t>
  </si>
  <si>
    <t xml:space="preserve">    住房改革支出</t>
  </si>
  <si>
    <t xml:space="preserve">     2210201</t>
  </si>
  <si>
    <t>部门公开表08</t>
  </si>
  <si>
    <t>一般公共预算基本支出表</t>
  </si>
  <si>
    <t>单位：部门：700_芷江县乡镇事务中心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</si>
  <si>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</si>
  <si>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</si>
  <si>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</si>
  <si>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</si>
  <si>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</si>
  <si>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30305</t>
  </si>
  <si>
    <t xml:space="preserve">  生活补助</t>
  </si>
  <si>
    <t xml:space="preserve">  30309</t>
  </si>
  <si>
    <t xml:space="preserve">  奖励金</t>
  </si>
  <si>
    <t>301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</si>
  <si>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</si>
  <si>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</si>
  <si>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</si>
  <si>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</si>
  <si>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</si>
  <si>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</si>
  <si>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30199</t>
  </si>
  <si>
    <t xml:space="preserve">  其他工资福利支出</t>
  </si>
  <si>
    <t xml:space="preserve">  30106</t>
  </si>
  <si>
    <t xml:space="preserve">  伙食补助费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</si>
  <si>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</si>
  <si>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</si>
  <si>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</si>
  <si>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</si>
  <si>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</si>
  <si>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</si>
  <si>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</si>
  <si>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</si>
  <si>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</si>
  <si>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</si>
  <si>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</si>
  <si>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</si>
  <si>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30228</t>
  </si>
  <si>
    <t xml:space="preserve">  工会经费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</si>
  <si>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</si>
  <si>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</si>
  <si>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</si>
  <si>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</si>
  <si>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30231</t>
  </si>
  <si>
    <t xml:space="preserve">  公务用车运行维护费</t>
  </si>
  <si>
    <t xml:space="preserve">  30211</t>
  </si>
  <si>
    <t xml:space="preserve">  差旅费</t>
  </si>
  <si>
    <t xml:space="preserve">  30206</t>
  </si>
  <si>
    <t xml:space="preserve">  电费</t>
  </si>
  <si>
    <t>注：如本表格为空，则表示本年度未安排此项目。</t>
  </si>
  <si>
    <t>一般公共预算基本支出表--人员经费(工资福利支出)(按政府预算经济分类)</t>
  </si>
  <si>
    <t>工资奖金津补贴</t>
  </si>
  <si>
    <t>社会保障缴费</t>
  </si>
  <si>
    <t>住房公积金</t>
  </si>
  <si>
    <t>其他工资福利支出</t>
  </si>
  <si>
    <t>其他对事业单位补助</t>
  </si>
  <si>
    <t>一般公共预算基本支出表--人员经费(工资福利支出)(按部门预算经济分类)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</si>
  <si>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</si>
  <si>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</si>
  <si>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</si>
  <si>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</si>
  <si>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</si>
  <si>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</si>
  <si>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</si>
  <si>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</si>
  <si>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</si>
  <si>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</si>
  <si>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</si>
  <si>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</si>
  <si>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</si>
  <si>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</si>
  <si>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一般公共预算基本支出表--人员经费(对个人和家庭的补助)(按政府预算经济分类)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</si>
  <si>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</si>
  <si>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</si>
  <si>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</si>
  <si>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</si>
  <si>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</si>
  <si>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</si>
  <si>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一般公共预算基本支出表--人员经费(对个人和家庭的补助)（按部门预算经济分类）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</si>
  <si>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</si>
  <si>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</si>
  <si>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</si>
  <si>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</si>
  <si>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</si>
  <si>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</si>
  <si>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</si>
  <si>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</si>
  <si>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</si>
  <si>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一般公共预算基本支出表--公用经费(商品和服务支出)（按政府预算经济分类）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</si>
  <si>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</si>
  <si>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</si>
  <si>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</si>
  <si>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</si>
  <si>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</si>
  <si>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</si>
  <si>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</si>
  <si>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</si>
  <si>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</si>
  <si>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</si>
  <si>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一般公共预算基本支出表--公用经费(商品和服务支出)(按部门预算经济分类)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</si>
  <si>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</si>
  <si>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</si>
  <si>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</si>
  <si>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</si>
  <si>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</si>
  <si>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</si>
  <si>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</si>
  <si>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</si>
  <si>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</si>
  <si>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</si>
  <si>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</si>
  <si>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</si>
  <si>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</si>
  <si>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</si>
  <si>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</si>
  <si>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</si>
  <si>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</si>
  <si>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</si>
  <si>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</si>
  <si>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</si>
  <si>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一般公共预算“三公”经费支出表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</si>
  <si>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</si>
  <si>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</si>
  <si>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</si>
  <si>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</si>
  <si>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</si>
  <si>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</si>
  <si>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</si>
  <si>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</si>
  <si>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政府性基金预算支出表</t>
  </si>
  <si>
    <t>本年政府性基金预算支出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</si>
  <si>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</si>
  <si>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</si>
  <si>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</si>
  <si>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本年国有资本经营预算支出</t>
  </si>
  <si>
    <t>财政专户管理资金预算支出表</t>
  </si>
  <si>
    <t>本年财政专户管理资金预算支出</t>
  </si>
  <si>
    <t>专项资金预算汇总表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</si>
  <si>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</si>
  <si>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</si>
  <si>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</si>
  <si>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</si>
  <si>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</si>
  <si>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</si>
  <si>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</si>
  <si>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</si>
  <si>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</si>
  <si>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</si>
  <si>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</si>
  <si>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</si>
  <si>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</si>
  <si>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700010001</t>
  </si>
  <si>
    <t>运转其他类党建、乡村振兴、动物防疫、森林防火、河长制、林长制、田长制、综合执法专项经费、应急等专项经费</t>
  </si>
  <si>
    <t xml:space="preserve">   党建、乡村振兴、动物防疫、森林防火、河长制、林长制、田长制、综合执法专项经费、应急等专项经费</t>
  </si>
  <si>
    <t>运转其他类防汛经费</t>
  </si>
  <si>
    <t xml:space="preserve">   防汛经费</t>
  </si>
  <si>
    <t>运转其他类健康教育进万家活动专项经费</t>
  </si>
  <si>
    <t xml:space="preserve">   健康教育进万家活动专项经费</t>
  </si>
  <si>
    <t>运转其他类交通事业费（公路养护）</t>
  </si>
  <si>
    <t xml:space="preserve">   交通事业费（公路养护）</t>
  </si>
  <si>
    <t>运转其他类农村道路交通安全工作经费</t>
  </si>
  <si>
    <t xml:space="preserve">   农村道路交通安全工作经费</t>
  </si>
  <si>
    <t>运转其他类食品药品安全专项经费</t>
  </si>
  <si>
    <t xml:space="preserve">   食品药品安全专项经费</t>
  </si>
  <si>
    <t>运转其他类乡镇人大、政协、妇联、团委、工会专项经费（各2万）</t>
  </si>
  <si>
    <t xml:space="preserve">   乡镇人大、政协、妇联、团委、工会专项经费（各2万）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</si>
</sst>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2">
    <font>
      <sz val="11"/>
      <color indexed="8"/>
      <name val="宋体"/>
      <charset val="134"/>
    </font>
    <font>
      <sz val="9"/>
      <name val="SimSun"/>
      <charset val="134"/>
    </font>
    <font>
      <b/>
      <sz val="17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8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sz val="11"/>
      <color indexed="8"/>
      <name val="宋体"/>
      <charset val="1"/>
      <scheme val="minor"/>
    </font>
    <font>
      <b/>
      <sz val="15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12" fillId="0" borderId="0" applyFont="0" applyFill="0" applyBorder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42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3" borderId="3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4" borderId="6" applyNumberFormat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4" fontId="6" fillId="0" borderId="1" xfId="0" applyNumberFormat="1" applyFont="1" applyBorder="1" applyAlignment="1">
      <alignment vertical="center" wrapText="1"/>
    </xf>
    <xf numFmtId="0" fontId="6" fillId="0" borderId="1" xfId="0" applyFont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4" fontId="7" fillId="0" borderId="1" xfId="0" applyNumberFormat="1" applyFont="1" applyBorder="1" applyAlignment="1">
      <alignment vertical="center" wrapText="1"/>
    </xf>
    <xf numFmtId="0" fontId="8" fillId="0" borderId="0" xfId="0" applyFont="1" applyBorder="1" applyAlignment="1">
      <alignment horizontal="right" vertical="center" wrapText="1"/>
    </xf>
    <xf numFmtId="0" fontId="7" fillId="0" borderId="1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6" fillId="2" borderId="1" xfId="0" applyFont="1" applyFill="1" applyBorder="1" applyAlignment="1">
      <alignment horizontal="left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6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4" fontId="7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6" fillId="0" borderId="1" xfId="0" applyNumberFormat="1" applyFont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 wrapText="1"/>
    </xf>
    <xf numFmtId="0" fontId="1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176" fontId="6" fillId="0" borderId="2" xfId="0" applyNumberFormat="1" applyFont="1" applyFill="1" applyBorder="1" applyAlignment="1">
      <alignment horizontal="right" vertical="center" wrapText="1"/>
    </xf>
    <xf numFmtId="0" fontId="7" fillId="0" borderId="2" xfId="0" applyFont="1" applyFill="1" applyBorder="1" applyAlignment="1">
      <alignment horizontal="left" vertical="center" wrapText="1"/>
    </xf>
    <xf numFmtId="176" fontId="7" fillId="0" borderId="2" xfId="0" applyNumberFormat="1" applyFont="1" applyFill="1" applyBorder="1" applyAlignment="1">
      <alignment horizontal="righ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vertical="center" wrapText="1"/>
    </xf>
    <xf numFmtId="0" fontId="6" fillId="0" borderId="1" xfId="49" applyFont="1" applyBorder="1" applyAlignment="1">
      <alignment vertical="center" wrapText="1"/>
    </xf>
    <xf numFmtId="0" fontId="6" fillId="0" borderId="1" xfId="49" applyFont="1" applyBorder="1" applyAlignment="1">
      <alignment horizontal="center" vertical="center" wrapText="1"/>
    </xf>
    <xf numFmtId="0" fontId="6" fillId="0" borderId="1" xfId="49" applyFont="1" applyBorder="1" applyAlignment="1">
      <alignment horizontal="left" vertical="center" wrapText="1"/>
    </xf>
    <xf numFmtId="0" fontId="6" fillId="0" borderId="0" xfId="0" applyFont="1" applyBorder="1" applyAlignment="1">
      <alignment vertical="center" wrapText="1"/>
    </xf>
    <xf numFmtId="4" fontId="6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4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4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horizontal="left" vertical="center" wrapText="1"/>
    </xf>
    <xf numFmtId="0" fontId="0" fillId="0" borderId="0" xfId="0" applyAlignment="1">
      <alignment horizontal="right" vertical="center"/>
    </xf>
    <xf numFmtId="0" fontId="1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 applyAlignment="1">
      <alignment horizontal="right" vertical="center" wrapText="1"/>
    </xf>
    <xf numFmtId="0" fontId="4" fillId="0" borderId="1" xfId="0" applyFont="1" applyBorder="1" applyAlignment="1">
      <alignment horizontal="right" vertical="center" wrapText="1"/>
    </xf>
    <xf numFmtId="0" fontId="7" fillId="0" borderId="1" xfId="0" applyFont="1" applyBorder="1" applyAlignment="1">
      <alignment horizontal="right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4" Type="http://schemas.openxmlformats.org/officeDocument/2006/relationships/sharedStrings" Target="sharedStrings.xml"/><Relationship Id="rId23" Type="http://schemas.openxmlformats.org/officeDocument/2006/relationships/styles" Target="styles.xml"/><Relationship Id="rId22" Type="http://schemas.openxmlformats.org/officeDocument/2006/relationships/theme" Target="theme/theme1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50" zoomScaleNormal="150" workbookViewId="0">
      <selection activeCell="D13" sqref="D13"/>
    </sheetView>
  </sheetViews>
  <sheetFormatPr defaultColWidth="10" defaultRowHeight="13.5" outlineLevelCol="7"/>
  <cols>
    <col min="1" max="1" width="29.5" customWidth="1"/>
    <col min="2" max="2" width="10.125" style="56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  <col min="9" max="9" width="9.75" customWidth="1"/>
  </cols>
  <sheetData>
    <row r="1" ht="6" customHeight="1" spans="1:8">
      <c r="A1" s="1"/>
      <c r="H1" s="57"/>
    </row>
    <row r="2" ht="21.2" customHeight="1" spans="1:8">
      <c r="A2" s="58" t="s">
        <v>0</v>
      </c>
      <c r="B2" s="59"/>
      <c r="C2" s="58"/>
      <c r="D2" s="58"/>
      <c r="E2" s="58"/>
      <c r="F2" s="58"/>
      <c r="G2" s="58"/>
      <c r="H2" s="58"/>
    </row>
    <row r="3" ht="15" customHeight="1" spans="1:8">
      <c r="A3" s="15" t="s">
        <v>1</v>
      </c>
      <c r="B3" s="13"/>
      <c r="C3" s="15"/>
      <c r="D3" s="15"/>
      <c r="E3" s="15"/>
      <c r="F3" s="15"/>
      <c r="G3" s="13" t="s">
        <v>2</v>
      </c>
      <c r="H3" s="13"/>
    </row>
    <row r="4" ht="15.6" customHeight="1" spans="1:8">
      <c r="A4" s="4" t="s">
        <v>3</v>
      </c>
      <c r="B4" s="60"/>
      <c r="C4" s="4" t="s">
        <v>4</v>
      </c>
      <c r="D4" s="4"/>
      <c r="E4" s="4"/>
      <c r="F4" s="4"/>
      <c r="G4" s="4"/>
      <c r="H4" s="4"/>
    </row>
    <row r="5" ht="19.5" customHeight="1" spans="1:8">
      <c r="A5" s="4" t="s">
        <v>5</v>
      </c>
      <c r="B5" s="60" t="s">
        <v>6</v>
      </c>
      <c r="C5" s="4" t="s">
        <v>7</v>
      </c>
      <c r="D5" s="4" t="s">
        <v>6</v>
      </c>
      <c r="E5" s="4" t="s">
        <v>8</v>
      </c>
      <c r="F5" s="4" t="s">
        <v>6</v>
      </c>
      <c r="G5" s="4" t="s">
        <v>9</v>
      </c>
      <c r="H5" s="4" t="s">
        <v>6</v>
      </c>
    </row>
    <row r="6" ht="14.25" customHeight="1" spans="1:8">
      <c r="A6" s="6" t="s">
        <v>10</v>
      </c>
      <c r="B6" s="17">
        <v>458.565946</v>
      </c>
      <c r="C6" s="14" t="s">
        <v>11</v>
      </c>
      <c r="D6" s="17">
        <v>335.133032</v>
      </c>
      <c r="E6" s="6" t="s">
        <v>12</v>
      </c>
      <c r="F6" s="9">
        <v>426.855946</v>
      </c>
      <c r="G6" s="14" t="s">
        <v>13</v>
      </c>
      <c r="H6" s="12">
        <v>394.131844</v>
      </c>
    </row>
    <row r="7" ht="14.25" customHeight="1" spans="1:8">
      <c r="A7" s="14" t="s">
        <v>14</v>
      </c>
      <c r="B7" s="17">
        <v>458.57</v>
      </c>
      <c r="C7" s="14" t="s">
        <v>15</v>
      </c>
      <c r="D7" s="17"/>
      <c r="E7" s="14" t="s">
        <v>16</v>
      </c>
      <c r="F7" s="12">
        <v>391.131844</v>
      </c>
      <c r="G7" s="14" t="s">
        <v>17</v>
      </c>
      <c r="H7" s="12">
        <v>41.906102</v>
      </c>
    </row>
    <row r="8" ht="14.25" customHeight="1" spans="1:8">
      <c r="A8" s="6" t="s">
        <v>18</v>
      </c>
      <c r="B8" s="17"/>
      <c r="C8" s="14" t="s">
        <v>19</v>
      </c>
      <c r="D8" s="17"/>
      <c r="E8" s="14" t="s">
        <v>20</v>
      </c>
      <c r="F8" s="12">
        <v>15.696102</v>
      </c>
      <c r="G8" s="14" t="s">
        <v>21</v>
      </c>
      <c r="H8" s="12"/>
    </row>
    <row r="9" ht="14.25" customHeight="1" spans="1:8">
      <c r="A9" s="14" t="s">
        <v>22</v>
      </c>
      <c r="B9" s="17"/>
      <c r="C9" s="14" t="s">
        <v>23</v>
      </c>
      <c r="D9" s="17"/>
      <c r="E9" s="14" t="s">
        <v>24</v>
      </c>
      <c r="F9" s="12">
        <v>20.028</v>
      </c>
      <c r="G9" s="14" t="s">
        <v>25</v>
      </c>
      <c r="H9" s="12"/>
    </row>
    <row r="10" ht="14.25" customHeight="1" spans="1:8">
      <c r="A10" s="14" t="s">
        <v>26</v>
      </c>
      <c r="B10" s="17"/>
      <c r="C10" s="14" t="s">
        <v>27</v>
      </c>
      <c r="D10" s="17"/>
      <c r="E10" s="6" t="s">
        <v>28</v>
      </c>
      <c r="F10" s="9">
        <v>31.71</v>
      </c>
      <c r="G10" s="14" t="s">
        <v>29</v>
      </c>
      <c r="H10" s="12"/>
    </row>
    <row r="11" ht="14.25" customHeight="1" spans="1:8">
      <c r="A11" s="14" t="s">
        <v>30</v>
      </c>
      <c r="B11" s="17"/>
      <c r="C11" s="14" t="s">
        <v>31</v>
      </c>
      <c r="D11" s="17"/>
      <c r="E11" s="14" t="s">
        <v>32</v>
      </c>
      <c r="F11" s="12">
        <v>3</v>
      </c>
      <c r="G11" s="14" t="s">
        <v>33</v>
      </c>
      <c r="H11" s="12"/>
    </row>
    <row r="12" ht="14.25" customHeight="1" spans="1:8">
      <c r="A12" s="14" t="s">
        <v>34</v>
      </c>
      <c r="B12" s="17"/>
      <c r="C12" s="14" t="s">
        <v>35</v>
      </c>
      <c r="D12" s="17"/>
      <c r="E12" s="14" t="s">
        <v>36</v>
      </c>
      <c r="F12" s="12">
        <v>26.21</v>
      </c>
      <c r="G12" s="14" t="s">
        <v>37</v>
      </c>
      <c r="H12" s="12"/>
    </row>
    <row r="13" ht="14.25" customHeight="1" spans="1:8">
      <c r="A13" s="14" t="s">
        <v>38</v>
      </c>
      <c r="B13" s="17"/>
      <c r="C13" s="14" t="s">
        <v>39</v>
      </c>
      <c r="D13" s="17">
        <v>58.27307</v>
      </c>
      <c r="E13" s="14" t="s">
        <v>40</v>
      </c>
      <c r="F13" s="12">
        <v>2.5</v>
      </c>
      <c r="G13" s="14" t="s">
        <v>41</v>
      </c>
      <c r="H13" s="12"/>
    </row>
    <row r="14" ht="14.25" customHeight="1" spans="1:8">
      <c r="A14" s="14" t="s">
        <v>42</v>
      </c>
      <c r="B14" s="17"/>
      <c r="C14" s="14" t="s">
        <v>43</v>
      </c>
      <c r="D14" s="17"/>
      <c r="E14" s="14" t="s">
        <v>44</v>
      </c>
      <c r="F14" s="12"/>
      <c r="G14" s="14" t="s">
        <v>45</v>
      </c>
      <c r="H14" s="12">
        <v>22.528</v>
      </c>
    </row>
    <row r="15" ht="14.25" customHeight="1" spans="1:8">
      <c r="A15" s="14" t="s">
        <v>46</v>
      </c>
      <c r="B15" s="17"/>
      <c r="C15" s="14" t="s">
        <v>47</v>
      </c>
      <c r="D15" s="17">
        <v>20.27026</v>
      </c>
      <c r="E15" s="14" t="s">
        <v>48</v>
      </c>
      <c r="F15" s="12"/>
      <c r="G15" s="14" t="s">
        <v>49</v>
      </c>
      <c r="H15" s="12"/>
    </row>
    <row r="16" ht="14.25" customHeight="1" spans="1:8">
      <c r="A16" s="14" t="s">
        <v>50</v>
      </c>
      <c r="B16" s="17"/>
      <c r="C16" s="14" t="s">
        <v>51</v>
      </c>
      <c r="D16" s="17"/>
      <c r="E16" s="14" t="s">
        <v>52</v>
      </c>
      <c r="F16" s="12"/>
      <c r="G16" s="14" t="s">
        <v>53</v>
      </c>
      <c r="H16" s="12"/>
    </row>
    <row r="17" ht="14.25" customHeight="1" spans="1:8">
      <c r="A17" s="14" t="s">
        <v>54</v>
      </c>
      <c r="B17" s="17"/>
      <c r="C17" s="14" t="s">
        <v>55</v>
      </c>
      <c r="D17" s="17"/>
      <c r="E17" s="14" t="s">
        <v>56</v>
      </c>
      <c r="F17" s="12"/>
      <c r="G17" s="14" t="s">
        <v>57</v>
      </c>
      <c r="H17" s="12"/>
    </row>
    <row r="18" ht="14.25" customHeight="1" spans="1:8">
      <c r="A18" s="14" t="s">
        <v>58</v>
      </c>
      <c r="B18" s="17"/>
      <c r="C18" s="14" t="s">
        <v>59</v>
      </c>
      <c r="D18" s="17">
        <v>14</v>
      </c>
      <c r="E18" s="14" t="s">
        <v>60</v>
      </c>
      <c r="F18" s="12"/>
      <c r="G18" s="14" t="s">
        <v>61</v>
      </c>
      <c r="H18" s="12"/>
    </row>
    <row r="19" ht="14.25" customHeight="1" spans="1:8">
      <c r="A19" s="14" t="s">
        <v>62</v>
      </c>
      <c r="B19" s="17"/>
      <c r="C19" s="14" t="s">
        <v>63</v>
      </c>
      <c r="D19" s="17"/>
      <c r="E19" s="14" t="s">
        <v>64</v>
      </c>
      <c r="F19" s="12"/>
      <c r="G19" s="14" t="s">
        <v>65</v>
      </c>
      <c r="H19" s="12"/>
    </row>
    <row r="20" ht="14.25" customHeight="1" spans="1:8">
      <c r="A20" s="6" t="s">
        <v>66</v>
      </c>
      <c r="B20" s="23"/>
      <c r="C20" s="14" t="s">
        <v>67</v>
      </c>
      <c r="D20" s="17"/>
      <c r="E20" s="14" t="s">
        <v>68</v>
      </c>
      <c r="F20" s="12"/>
      <c r="G20" s="14"/>
      <c r="H20" s="12"/>
    </row>
    <row r="21" ht="14.25" customHeight="1" spans="1:8">
      <c r="A21" s="6" t="s">
        <v>69</v>
      </c>
      <c r="B21" s="23"/>
      <c r="C21" s="14" t="s">
        <v>70</v>
      </c>
      <c r="D21" s="17"/>
      <c r="E21" s="6" t="s">
        <v>71</v>
      </c>
      <c r="F21" s="9"/>
      <c r="G21" s="14"/>
      <c r="H21" s="12"/>
    </row>
    <row r="22" ht="14.25" customHeight="1" spans="1:8">
      <c r="A22" s="6" t="s">
        <v>72</v>
      </c>
      <c r="B22" s="23"/>
      <c r="C22" s="14" t="s">
        <v>73</v>
      </c>
      <c r="D22" s="17"/>
      <c r="E22" s="14"/>
      <c r="F22" s="14"/>
      <c r="G22" s="14"/>
      <c r="H22" s="12"/>
    </row>
    <row r="23" ht="14.25" customHeight="1" spans="1:8">
      <c r="A23" s="6" t="s">
        <v>74</v>
      </c>
      <c r="B23" s="23"/>
      <c r="C23" s="14" t="s">
        <v>75</v>
      </c>
      <c r="D23" s="17"/>
      <c r="E23" s="14"/>
      <c r="F23" s="14"/>
      <c r="G23" s="14"/>
      <c r="H23" s="12"/>
    </row>
    <row r="24" ht="14.25" customHeight="1" spans="1:8">
      <c r="A24" s="6" t="s">
        <v>76</v>
      </c>
      <c r="B24" s="23"/>
      <c r="C24" s="14" t="s">
        <v>77</v>
      </c>
      <c r="D24" s="17"/>
      <c r="E24" s="14"/>
      <c r="F24" s="14"/>
      <c r="G24" s="14"/>
      <c r="H24" s="12"/>
    </row>
    <row r="25" ht="14.25" customHeight="1" spans="1:8">
      <c r="A25" s="14" t="s">
        <v>78</v>
      </c>
      <c r="B25" s="17"/>
      <c r="C25" s="14" t="s">
        <v>79</v>
      </c>
      <c r="D25" s="17">
        <v>30.889584</v>
      </c>
      <c r="E25" s="14"/>
      <c r="F25" s="14"/>
      <c r="G25" s="14"/>
      <c r="H25" s="12"/>
    </row>
    <row r="26" ht="14.25" customHeight="1" spans="1:8">
      <c r="A26" s="14" t="s">
        <v>80</v>
      </c>
      <c r="B26" s="17"/>
      <c r="C26" s="14" t="s">
        <v>81</v>
      </c>
      <c r="D26" s="17"/>
      <c r="E26" s="14"/>
      <c r="F26" s="14"/>
      <c r="G26" s="14"/>
      <c r="H26" s="12"/>
    </row>
    <row r="27" ht="14.25" customHeight="1" spans="1:8">
      <c r="A27" s="14" t="s">
        <v>82</v>
      </c>
      <c r="B27" s="17"/>
      <c r="C27" s="14" t="s">
        <v>83</v>
      </c>
      <c r="D27" s="17"/>
      <c r="E27" s="14"/>
      <c r="F27" s="14"/>
      <c r="G27" s="14"/>
      <c r="H27" s="12"/>
    </row>
    <row r="28" ht="14.25" customHeight="1" spans="1:8">
      <c r="A28" s="6" t="s">
        <v>84</v>
      </c>
      <c r="B28" s="23"/>
      <c r="C28" s="14" t="s">
        <v>85</v>
      </c>
      <c r="D28" s="17"/>
      <c r="E28" s="14"/>
      <c r="F28" s="14"/>
      <c r="G28" s="14"/>
      <c r="H28" s="12"/>
    </row>
    <row r="29" ht="14.25" customHeight="1" spans="1:8">
      <c r="A29" s="6" t="s">
        <v>86</v>
      </c>
      <c r="B29" s="23"/>
      <c r="C29" s="14" t="s">
        <v>87</v>
      </c>
      <c r="D29" s="17"/>
      <c r="E29" s="14"/>
      <c r="F29" s="14"/>
      <c r="G29" s="14"/>
      <c r="H29" s="12"/>
    </row>
    <row r="30" ht="14.25" customHeight="1" spans="1:8">
      <c r="A30" s="6" t="s">
        <v>88</v>
      </c>
      <c r="B30" s="23"/>
      <c r="C30" s="14" t="s">
        <v>89</v>
      </c>
      <c r="D30" s="17"/>
      <c r="E30" s="14"/>
      <c r="F30" s="14"/>
      <c r="G30" s="14"/>
      <c r="H30" s="12"/>
    </row>
    <row r="31" ht="14.25" customHeight="1" spans="1:8">
      <c r="A31" s="6" t="s">
        <v>90</v>
      </c>
      <c r="B31" s="23"/>
      <c r="C31" s="14" t="s">
        <v>91</v>
      </c>
      <c r="D31" s="17"/>
      <c r="E31" s="14"/>
      <c r="F31" s="14"/>
      <c r="G31" s="14"/>
      <c r="H31" s="12"/>
    </row>
    <row r="32" ht="14.25" customHeight="1" spans="1:8">
      <c r="A32" s="6" t="s">
        <v>92</v>
      </c>
      <c r="B32" s="23"/>
      <c r="C32" s="14" t="s">
        <v>93</v>
      </c>
      <c r="D32" s="17"/>
      <c r="E32" s="14"/>
      <c r="F32" s="14"/>
      <c r="G32" s="14"/>
      <c r="H32" s="12"/>
    </row>
    <row r="33" ht="14.25" customHeight="1" spans="1:8">
      <c r="A33" s="14"/>
      <c r="B33" s="61"/>
      <c r="C33" s="14" t="s">
        <v>94</v>
      </c>
      <c r="D33" s="17"/>
      <c r="E33" s="14"/>
      <c r="F33" s="14"/>
      <c r="G33" s="14"/>
      <c r="H33" s="14"/>
    </row>
    <row r="34" ht="14.25" customHeight="1" spans="1:8">
      <c r="A34" s="14"/>
      <c r="B34" s="61"/>
      <c r="C34" s="14" t="s">
        <v>95</v>
      </c>
      <c r="D34" s="17"/>
      <c r="E34" s="14"/>
      <c r="F34" s="14"/>
      <c r="G34" s="14"/>
      <c r="H34" s="14"/>
    </row>
    <row r="35" ht="14.25" customHeight="1" spans="1:8">
      <c r="A35" s="14"/>
      <c r="B35" s="61"/>
      <c r="C35" s="14" t="s">
        <v>96</v>
      </c>
      <c r="D35" s="17"/>
      <c r="E35" s="14"/>
      <c r="F35" s="14"/>
      <c r="G35" s="14"/>
      <c r="H35" s="14"/>
    </row>
    <row r="36" ht="14.25" customHeight="1" spans="1:8">
      <c r="A36" s="14"/>
      <c r="B36" s="61"/>
      <c r="C36" s="14"/>
      <c r="D36" s="14"/>
      <c r="E36" s="14"/>
      <c r="F36" s="14"/>
      <c r="G36" s="14"/>
      <c r="H36" s="14"/>
    </row>
    <row r="37" ht="14.25" customHeight="1" spans="1:8">
      <c r="A37" s="6" t="s">
        <v>97</v>
      </c>
      <c r="B37" s="23">
        <v>458.565946</v>
      </c>
      <c r="C37" s="6" t="s">
        <v>98</v>
      </c>
      <c r="D37" s="9">
        <v>458.565946</v>
      </c>
      <c r="E37" s="6" t="s">
        <v>98</v>
      </c>
      <c r="F37" s="9">
        <v>458.565946</v>
      </c>
      <c r="G37" s="6" t="s">
        <v>98</v>
      </c>
      <c r="H37" s="9">
        <v>458.565946</v>
      </c>
    </row>
    <row r="38" ht="14.25" customHeight="1" spans="1:8">
      <c r="A38" s="6" t="s">
        <v>99</v>
      </c>
      <c r="B38" s="23"/>
      <c r="C38" s="6" t="s">
        <v>100</v>
      </c>
      <c r="D38" s="9"/>
      <c r="E38" s="6" t="s">
        <v>100</v>
      </c>
      <c r="F38" s="9"/>
      <c r="G38" s="6" t="s">
        <v>100</v>
      </c>
      <c r="H38" s="9"/>
    </row>
    <row r="39" ht="14.25" customHeight="1" spans="1:8">
      <c r="A39" s="14"/>
      <c r="B39" s="17"/>
      <c r="C39" s="14"/>
      <c r="D39" s="12"/>
      <c r="E39" s="6"/>
      <c r="F39" s="9"/>
      <c r="G39" s="6"/>
      <c r="H39" s="9"/>
    </row>
    <row r="40" ht="14.25" customHeight="1" spans="1:8">
      <c r="A40" s="6" t="s">
        <v>101</v>
      </c>
      <c r="B40" s="23">
        <v>458.565946</v>
      </c>
      <c r="C40" s="6" t="s">
        <v>102</v>
      </c>
      <c r="D40" s="9">
        <v>458.565946</v>
      </c>
      <c r="E40" s="6" t="s">
        <v>102</v>
      </c>
      <c r="F40" s="9">
        <v>458.565946</v>
      </c>
      <c r="G40" s="6" t="s">
        <v>102</v>
      </c>
      <c r="H40" s="9">
        <v>458.565946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4"/>
  <sheetViews>
    <sheetView workbookViewId="0">
      <selection activeCell="A1" sqref="A1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8" customWidth="1"/>
    <col min="5" max="5" width="20.125" customWidth="1"/>
    <col min="6" max="6" width="14" customWidth="1"/>
    <col min="7" max="22" width="7.75" customWidth="1"/>
    <col min="23" max="24" width="9.75" customWidth="1"/>
  </cols>
  <sheetData>
    <row r="1" ht="14.25" customHeight="1" spans="1:1">
      <c r="A1" s="1"/>
    </row>
    <row r="2" ht="43.7" customHeight="1" spans="1:22">
      <c r="A2" s="24" t="s">
        <v>286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</row>
    <row r="3" ht="21.2" customHeight="1" spans="1:22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13" t="s">
        <v>2</v>
      </c>
      <c r="V3" s="13"/>
    </row>
    <row r="4" ht="23.45" customHeight="1" spans="1:22">
      <c r="A4" s="4" t="s">
        <v>129</v>
      </c>
      <c r="B4" s="4"/>
      <c r="C4" s="4"/>
      <c r="D4" s="4" t="s">
        <v>169</v>
      </c>
      <c r="E4" s="4" t="s">
        <v>170</v>
      </c>
      <c r="F4" s="4" t="s">
        <v>188</v>
      </c>
      <c r="G4" s="4" t="s">
        <v>287</v>
      </c>
      <c r="H4" s="4"/>
      <c r="I4" s="4"/>
      <c r="J4" s="4"/>
      <c r="K4" s="4"/>
      <c r="L4" s="4" t="s">
        <v>288</v>
      </c>
      <c r="M4" s="4"/>
      <c r="N4" s="4"/>
      <c r="O4" s="4"/>
      <c r="P4" s="4"/>
      <c r="Q4" s="4"/>
      <c r="R4" s="4" t="s">
        <v>283</v>
      </c>
      <c r="S4" s="4" t="s">
        <v>289</v>
      </c>
      <c r="T4" s="4"/>
      <c r="U4" s="4"/>
      <c r="V4" s="4"/>
    </row>
    <row r="5" ht="48.95" customHeight="1" spans="1:22">
      <c r="A5" s="4" t="s">
        <v>137</v>
      </c>
      <c r="B5" s="4" t="s">
        <v>138</v>
      </c>
      <c r="C5" s="4" t="s">
        <v>139</v>
      </c>
      <c r="D5" s="4"/>
      <c r="E5" s="4"/>
      <c r="F5" s="4"/>
      <c r="G5" s="4" t="s">
        <v>106</v>
      </c>
      <c r="H5" s="4" t="s">
        <v>290</v>
      </c>
      <c r="I5" s="4" t="s">
        <v>291</v>
      </c>
      <c r="J5" s="4" t="s">
        <v>292</v>
      </c>
      <c r="K5" s="4" t="s">
        <v>293</v>
      </c>
      <c r="L5" s="4" t="s">
        <v>106</v>
      </c>
      <c r="M5" s="4" t="s">
        <v>294</v>
      </c>
      <c r="N5" s="4" t="s">
        <v>295</v>
      </c>
      <c r="O5" s="4" t="s">
        <v>296</v>
      </c>
      <c r="P5" s="4" t="s">
        <v>297</v>
      </c>
      <c r="Q5" s="4" t="s">
        <v>298</v>
      </c>
      <c r="R5" s="4"/>
      <c r="S5" s="4" t="s">
        <v>106</v>
      </c>
      <c r="T5" s="4" t="s">
        <v>299</v>
      </c>
      <c r="U5" s="4" t="s">
        <v>300</v>
      </c>
      <c r="V5" s="4" t="s">
        <v>284</v>
      </c>
    </row>
    <row r="6" ht="19.9" customHeight="1" spans="1:22">
      <c r="A6" s="6"/>
      <c r="B6" s="6"/>
      <c r="C6" s="6"/>
      <c r="D6" s="6"/>
      <c r="E6" s="6" t="s">
        <v>106</v>
      </c>
      <c r="F6" s="9">
        <v>380.931844</v>
      </c>
      <c r="G6" s="9">
        <v>266.716</v>
      </c>
      <c r="H6" s="9">
        <v>139.2732</v>
      </c>
      <c r="I6" s="9">
        <v>118.14</v>
      </c>
      <c r="J6" s="9">
        <v>9.3028</v>
      </c>
      <c r="K6" s="9"/>
      <c r="L6" s="9">
        <v>78.54333</v>
      </c>
      <c r="M6" s="9">
        <v>37.43296</v>
      </c>
      <c r="N6" s="9">
        <v>18.71648</v>
      </c>
      <c r="O6" s="9">
        <v>20.27026</v>
      </c>
      <c r="P6" s="9"/>
      <c r="Q6" s="9">
        <v>2.12363</v>
      </c>
      <c r="R6" s="9">
        <v>30.889584</v>
      </c>
      <c r="S6" s="9">
        <v>4.78293</v>
      </c>
      <c r="T6" s="9"/>
      <c r="U6" s="9"/>
      <c r="V6" s="9">
        <v>4.78293</v>
      </c>
    </row>
    <row r="7" ht="19.9" customHeight="1" spans="1:22">
      <c r="A7" s="6"/>
      <c r="B7" s="6"/>
      <c r="C7" s="6"/>
      <c r="D7" s="10" t="s">
        <v>124</v>
      </c>
      <c r="E7" s="10" t="s">
        <v>125</v>
      </c>
      <c r="F7" s="9">
        <v>380.931844</v>
      </c>
      <c r="G7" s="9">
        <v>266.716</v>
      </c>
      <c r="H7" s="9">
        <v>139.2732</v>
      </c>
      <c r="I7" s="9">
        <v>118.14</v>
      </c>
      <c r="J7" s="9">
        <v>9.3028</v>
      </c>
      <c r="K7" s="9"/>
      <c r="L7" s="9">
        <v>78.54333</v>
      </c>
      <c r="M7" s="9">
        <v>37.43296</v>
      </c>
      <c r="N7" s="9">
        <v>18.71648</v>
      </c>
      <c r="O7" s="9">
        <v>20.27026</v>
      </c>
      <c r="P7" s="9"/>
      <c r="Q7" s="9">
        <v>2.12363</v>
      </c>
      <c r="R7" s="9">
        <v>30.889584</v>
      </c>
      <c r="S7" s="9">
        <v>4.78293</v>
      </c>
      <c r="T7" s="9"/>
      <c r="U7" s="9"/>
      <c r="V7" s="9">
        <v>4.78293</v>
      </c>
    </row>
    <row r="8" ht="19.9" customHeight="1" spans="1:22">
      <c r="A8" s="6"/>
      <c r="B8" s="6"/>
      <c r="C8" s="6"/>
      <c r="D8" s="16" t="s">
        <v>126</v>
      </c>
      <c r="E8" s="16" t="s">
        <v>127</v>
      </c>
      <c r="F8" s="9">
        <v>380.931844</v>
      </c>
      <c r="G8" s="9">
        <v>266.716</v>
      </c>
      <c r="H8" s="9">
        <v>139.2732</v>
      </c>
      <c r="I8" s="9">
        <v>118.14</v>
      </c>
      <c r="J8" s="9">
        <v>9.3028</v>
      </c>
      <c r="K8" s="9"/>
      <c r="L8" s="9">
        <v>78.54333</v>
      </c>
      <c r="M8" s="9">
        <v>37.43296</v>
      </c>
      <c r="N8" s="9">
        <v>18.71648</v>
      </c>
      <c r="O8" s="9">
        <v>20.27026</v>
      </c>
      <c r="P8" s="9"/>
      <c r="Q8" s="9">
        <v>2.12363</v>
      </c>
      <c r="R8" s="9">
        <v>30.889584</v>
      </c>
      <c r="S8" s="9">
        <v>4.78293</v>
      </c>
      <c r="T8" s="9"/>
      <c r="U8" s="9"/>
      <c r="V8" s="9">
        <v>4.78293</v>
      </c>
    </row>
    <row r="9" ht="19.9" customHeight="1" spans="1:22">
      <c r="A9" s="19" t="s">
        <v>140</v>
      </c>
      <c r="B9" s="19" t="s">
        <v>141</v>
      </c>
      <c r="C9" s="19" t="s">
        <v>142</v>
      </c>
      <c r="D9" s="11" t="s">
        <v>186</v>
      </c>
      <c r="E9" s="14" t="s">
        <v>144</v>
      </c>
      <c r="F9" s="12">
        <v>271.49893</v>
      </c>
      <c r="G9" s="17">
        <v>266.716</v>
      </c>
      <c r="H9" s="17">
        <v>139.2732</v>
      </c>
      <c r="I9" s="17">
        <v>118.14</v>
      </c>
      <c r="J9" s="17">
        <v>9.3028</v>
      </c>
      <c r="K9" s="17"/>
      <c r="L9" s="12"/>
      <c r="M9" s="17"/>
      <c r="N9" s="17"/>
      <c r="O9" s="17"/>
      <c r="P9" s="17"/>
      <c r="Q9" s="17"/>
      <c r="R9" s="17"/>
      <c r="S9" s="12">
        <v>4.78293</v>
      </c>
      <c r="T9" s="17"/>
      <c r="U9" s="17"/>
      <c r="V9" s="17">
        <v>4.78293</v>
      </c>
    </row>
    <row r="10" ht="19.9" customHeight="1" spans="1:22">
      <c r="A10" s="19" t="s">
        <v>145</v>
      </c>
      <c r="B10" s="19" t="s">
        <v>146</v>
      </c>
      <c r="C10" s="19" t="s">
        <v>146</v>
      </c>
      <c r="D10" s="11" t="s">
        <v>186</v>
      </c>
      <c r="E10" s="14" t="s">
        <v>148</v>
      </c>
      <c r="F10" s="12">
        <v>37.43296</v>
      </c>
      <c r="G10" s="17"/>
      <c r="H10" s="17"/>
      <c r="I10" s="17"/>
      <c r="J10" s="17"/>
      <c r="K10" s="17"/>
      <c r="L10" s="12">
        <v>37.43296</v>
      </c>
      <c r="M10" s="17">
        <v>37.43296</v>
      </c>
      <c r="N10" s="17"/>
      <c r="O10" s="17"/>
      <c r="P10" s="17"/>
      <c r="Q10" s="17"/>
      <c r="R10" s="17"/>
      <c r="S10" s="12"/>
      <c r="T10" s="17"/>
      <c r="U10" s="17"/>
      <c r="V10" s="17"/>
    </row>
    <row r="11" ht="19.9" customHeight="1" spans="1:22">
      <c r="A11" s="19" t="s">
        <v>145</v>
      </c>
      <c r="B11" s="19" t="s">
        <v>146</v>
      </c>
      <c r="C11" s="19" t="s">
        <v>149</v>
      </c>
      <c r="D11" s="11" t="s">
        <v>186</v>
      </c>
      <c r="E11" s="14" t="s">
        <v>151</v>
      </c>
      <c r="F11" s="12">
        <v>18.71648</v>
      </c>
      <c r="G11" s="17"/>
      <c r="H11" s="17"/>
      <c r="I11" s="17"/>
      <c r="J11" s="17"/>
      <c r="K11" s="17"/>
      <c r="L11" s="12">
        <v>18.71648</v>
      </c>
      <c r="M11" s="17"/>
      <c r="N11" s="17">
        <v>18.71648</v>
      </c>
      <c r="O11" s="17"/>
      <c r="P11" s="17"/>
      <c r="Q11" s="17"/>
      <c r="R11" s="17"/>
      <c r="S11" s="12"/>
      <c r="T11" s="17"/>
      <c r="U11" s="17"/>
      <c r="V11" s="17"/>
    </row>
    <row r="12" ht="19.9" customHeight="1" spans="1:22">
      <c r="A12" s="19" t="s">
        <v>145</v>
      </c>
      <c r="B12" s="19" t="s">
        <v>152</v>
      </c>
      <c r="C12" s="19" t="s">
        <v>152</v>
      </c>
      <c r="D12" s="11" t="s">
        <v>186</v>
      </c>
      <c r="E12" s="14" t="s">
        <v>154</v>
      </c>
      <c r="F12" s="12">
        <v>2.12363</v>
      </c>
      <c r="G12" s="17"/>
      <c r="H12" s="17"/>
      <c r="I12" s="17"/>
      <c r="J12" s="17"/>
      <c r="K12" s="17"/>
      <c r="L12" s="12">
        <v>2.12363</v>
      </c>
      <c r="M12" s="17"/>
      <c r="N12" s="17"/>
      <c r="O12" s="17"/>
      <c r="P12" s="17"/>
      <c r="Q12" s="17">
        <v>2.12363</v>
      </c>
      <c r="R12" s="17"/>
      <c r="S12" s="12"/>
      <c r="T12" s="17"/>
      <c r="U12" s="17"/>
      <c r="V12" s="17"/>
    </row>
    <row r="13" ht="19.9" customHeight="1" spans="1:22">
      <c r="A13" s="19" t="s">
        <v>155</v>
      </c>
      <c r="B13" s="19" t="s">
        <v>156</v>
      </c>
      <c r="C13" s="19" t="s">
        <v>142</v>
      </c>
      <c r="D13" s="11" t="s">
        <v>186</v>
      </c>
      <c r="E13" s="14" t="s">
        <v>158</v>
      </c>
      <c r="F13" s="12">
        <v>20.27026</v>
      </c>
      <c r="G13" s="17"/>
      <c r="H13" s="17"/>
      <c r="I13" s="17"/>
      <c r="J13" s="17"/>
      <c r="K13" s="17"/>
      <c r="L13" s="12">
        <v>20.27026</v>
      </c>
      <c r="M13" s="17"/>
      <c r="N13" s="17"/>
      <c r="O13" s="17">
        <v>20.27026</v>
      </c>
      <c r="P13" s="17"/>
      <c r="Q13" s="17"/>
      <c r="R13" s="17"/>
      <c r="S13" s="12"/>
      <c r="T13" s="17"/>
      <c r="U13" s="17"/>
      <c r="V13" s="17"/>
    </row>
    <row r="14" ht="19.9" customHeight="1" spans="1:22">
      <c r="A14" s="19" t="s">
        <v>164</v>
      </c>
      <c r="B14" s="19" t="s">
        <v>165</v>
      </c>
      <c r="C14" s="19" t="s">
        <v>142</v>
      </c>
      <c r="D14" s="11" t="s">
        <v>186</v>
      </c>
      <c r="E14" s="14" t="s">
        <v>167</v>
      </c>
      <c r="F14" s="12">
        <v>30.889584</v>
      </c>
      <c r="G14" s="17"/>
      <c r="H14" s="17"/>
      <c r="I14" s="17"/>
      <c r="J14" s="17"/>
      <c r="K14" s="17"/>
      <c r="L14" s="12"/>
      <c r="M14" s="17"/>
      <c r="N14" s="17"/>
      <c r="O14" s="17"/>
      <c r="P14" s="17"/>
      <c r="Q14" s="17"/>
      <c r="R14" s="17">
        <v>30.889584</v>
      </c>
      <c r="S14" s="12"/>
      <c r="T14" s="17"/>
      <c r="U14" s="17"/>
      <c r="V14" s="17"/>
    </row>
  </sheetData>
  <mergeCells count="11">
    <mergeCell ref="A2:V2"/>
    <mergeCell ref="A3:T3"/>
    <mergeCell ref="U3:V3"/>
    <mergeCell ref="A4:C4"/>
    <mergeCell ref="G4:K4"/>
    <mergeCell ref="L4:Q4"/>
    <mergeCell ref="S4:V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9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3" width="9.75" customWidth="1"/>
  </cols>
  <sheetData>
    <row r="1" ht="14.25" customHeight="1" spans="1:1">
      <c r="A1" s="1"/>
    </row>
    <row r="2" ht="40.7" customHeight="1" spans="1:11">
      <c r="A2" s="2" t="s">
        <v>301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1.2" customHeight="1" spans="1:11">
      <c r="A3" s="3" t="s">
        <v>1</v>
      </c>
      <c r="B3" s="3"/>
      <c r="C3" s="3"/>
      <c r="D3" s="3"/>
      <c r="E3" s="3"/>
      <c r="F3" s="3"/>
      <c r="G3" s="3"/>
      <c r="H3" s="3"/>
      <c r="I3" s="3"/>
      <c r="J3" s="13" t="s">
        <v>2</v>
      </c>
      <c r="K3" s="13"/>
    </row>
    <row r="4" ht="20.45" customHeight="1" spans="1:11">
      <c r="A4" s="4" t="s">
        <v>129</v>
      </c>
      <c r="B4" s="4"/>
      <c r="C4" s="4"/>
      <c r="D4" s="4" t="s">
        <v>169</v>
      </c>
      <c r="E4" s="4" t="s">
        <v>170</v>
      </c>
      <c r="F4" s="4" t="s">
        <v>302</v>
      </c>
      <c r="G4" s="4" t="s">
        <v>303</v>
      </c>
      <c r="H4" s="4" t="s">
        <v>304</v>
      </c>
      <c r="I4" s="4" t="s">
        <v>305</v>
      </c>
      <c r="J4" s="4" t="s">
        <v>306</v>
      </c>
      <c r="K4" s="4" t="s">
        <v>307</v>
      </c>
    </row>
    <row r="5" ht="20.45" customHeight="1" spans="1:11">
      <c r="A5" s="4" t="s">
        <v>137</v>
      </c>
      <c r="B5" s="4" t="s">
        <v>138</v>
      </c>
      <c r="C5" s="4" t="s">
        <v>139</v>
      </c>
      <c r="D5" s="4"/>
      <c r="E5" s="4"/>
      <c r="F5" s="4"/>
      <c r="G5" s="4"/>
      <c r="H5" s="4"/>
      <c r="I5" s="4"/>
      <c r="J5" s="4"/>
      <c r="K5" s="4"/>
    </row>
    <row r="6" ht="19.9" customHeight="1" spans="1:11">
      <c r="A6" s="6"/>
      <c r="B6" s="6"/>
      <c r="C6" s="6"/>
      <c r="D6" s="6"/>
      <c r="E6" s="6" t="s">
        <v>106</v>
      </c>
      <c r="F6" s="9">
        <v>0.828</v>
      </c>
      <c r="G6" s="9">
        <v>0.828</v>
      </c>
      <c r="H6" s="9"/>
      <c r="I6" s="9"/>
      <c r="J6" s="9"/>
      <c r="K6" s="9"/>
    </row>
    <row r="7" ht="19.9" customHeight="1" spans="1:11">
      <c r="A7" s="6"/>
      <c r="B7" s="6"/>
      <c r="C7" s="6"/>
      <c r="D7" s="10" t="s">
        <v>124</v>
      </c>
      <c r="E7" s="10" t="s">
        <v>125</v>
      </c>
      <c r="F7" s="9">
        <v>0.828</v>
      </c>
      <c r="G7" s="9">
        <v>0.828</v>
      </c>
      <c r="H7" s="9"/>
      <c r="I7" s="9"/>
      <c r="J7" s="9"/>
      <c r="K7" s="9"/>
    </row>
    <row r="8" ht="19.9" customHeight="1" spans="1:11">
      <c r="A8" s="6"/>
      <c r="B8" s="6"/>
      <c r="C8" s="6"/>
      <c r="D8" s="16" t="s">
        <v>126</v>
      </c>
      <c r="E8" s="16" t="s">
        <v>127</v>
      </c>
      <c r="F8" s="9">
        <v>0.828</v>
      </c>
      <c r="G8" s="9">
        <v>0.828</v>
      </c>
      <c r="H8" s="9"/>
      <c r="I8" s="9"/>
      <c r="J8" s="9"/>
      <c r="K8" s="9"/>
    </row>
    <row r="9" ht="19.9" customHeight="1" spans="1:11">
      <c r="A9" s="19" t="s">
        <v>140</v>
      </c>
      <c r="B9" s="19" t="s">
        <v>141</v>
      </c>
      <c r="C9" s="19" t="s">
        <v>142</v>
      </c>
      <c r="D9" s="11" t="s">
        <v>186</v>
      </c>
      <c r="E9" s="14" t="s">
        <v>144</v>
      </c>
      <c r="F9" s="12">
        <v>0.828</v>
      </c>
      <c r="G9" s="17">
        <v>0.828</v>
      </c>
      <c r="H9" s="17"/>
      <c r="I9" s="17"/>
      <c r="J9" s="17"/>
      <c r="K9" s="17"/>
    </row>
  </sheetData>
  <mergeCells count="12">
    <mergeCell ref="A2:K2"/>
    <mergeCell ref="A3:I3"/>
    <mergeCell ref="J3:K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workbookViewId="0">
      <selection activeCell="A1" sqref="A1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20" width="9.75" customWidth="1"/>
  </cols>
  <sheetData>
    <row r="1" ht="14.25" customHeight="1" spans="1:1">
      <c r="A1" s="1"/>
    </row>
    <row r="2" ht="35.45" customHeight="1" spans="1:18">
      <c r="A2" s="2" t="s">
        <v>308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ht="21.2" customHeight="1" spans="1:18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3" t="s">
        <v>2</v>
      </c>
      <c r="R3" s="13"/>
    </row>
    <row r="4" ht="21.2" customHeight="1" spans="1:18">
      <c r="A4" s="4" t="s">
        <v>129</v>
      </c>
      <c r="B4" s="4"/>
      <c r="C4" s="4"/>
      <c r="D4" s="4" t="s">
        <v>169</v>
      </c>
      <c r="E4" s="4" t="s">
        <v>170</v>
      </c>
      <c r="F4" s="4" t="s">
        <v>302</v>
      </c>
      <c r="G4" s="4" t="s">
        <v>309</v>
      </c>
      <c r="H4" s="4" t="s">
        <v>310</v>
      </c>
      <c r="I4" s="4" t="s">
        <v>311</v>
      </c>
      <c r="J4" s="4" t="s">
        <v>312</v>
      </c>
      <c r="K4" s="4" t="s">
        <v>313</v>
      </c>
      <c r="L4" s="4" t="s">
        <v>314</v>
      </c>
      <c r="M4" s="4" t="s">
        <v>315</v>
      </c>
      <c r="N4" s="4" t="s">
        <v>304</v>
      </c>
      <c r="O4" s="4" t="s">
        <v>316</v>
      </c>
      <c r="P4" s="4" t="s">
        <v>317</v>
      </c>
      <c r="Q4" s="4" t="s">
        <v>305</v>
      </c>
      <c r="R4" s="4" t="s">
        <v>307</v>
      </c>
    </row>
    <row r="5" ht="18.75" customHeight="1" spans="1:18">
      <c r="A5" s="4" t="s">
        <v>137</v>
      </c>
      <c r="B5" s="4" t="s">
        <v>138</v>
      </c>
      <c r="C5" s="4" t="s">
        <v>139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</row>
    <row r="6" ht="19.9" customHeight="1" spans="1:18">
      <c r="A6" s="6"/>
      <c r="B6" s="6"/>
      <c r="C6" s="6"/>
      <c r="D6" s="6"/>
      <c r="E6" s="6" t="s">
        <v>106</v>
      </c>
      <c r="F6" s="9">
        <v>0.828</v>
      </c>
      <c r="G6" s="9"/>
      <c r="H6" s="9"/>
      <c r="I6" s="9"/>
      <c r="J6" s="9"/>
      <c r="K6" s="9">
        <v>0.828</v>
      </c>
      <c r="L6" s="9"/>
      <c r="M6" s="9"/>
      <c r="N6" s="9"/>
      <c r="O6" s="9"/>
      <c r="P6" s="9"/>
      <c r="Q6" s="9"/>
      <c r="R6" s="9"/>
    </row>
    <row r="7" ht="19.9" customHeight="1" spans="1:18">
      <c r="A7" s="6"/>
      <c r="B7" s="6"/>
      <c r="C7" s="6"/>
      <c r="D7" s="10" t="s">
        <v>124</v>
      </c>
      <c r="E7" s="10" t="s">
        <v>125</v>
      </c>
      <c r="F7" s="9">
        <v>0.828</v>
      </c>
      <c r="G7" s="9"/>
      <c r="H7" s="9"/>
      <c r="I7" s="9"/>
      <c r="J7" s="9"/>
      <c r="K7" s="9">
        <v>0.828</v>
      </c>
      <c r="L7" s="9"/>
      <c r="M7" s="9"/>
      <c r="N7" s="9"/>
      <c r="O7" s="9"/>
      <c r="P7" s="9"/>
      <c r="Q7" s="9"/>
      <c r="R7" s="9"/>
    </row>
    <row r="8" ht="19.9" customHeight="1" spans="1:18">
      <c r="A8" s="6"/>
      <c r="B8" s="6"/>
      <c r="C8" s="6"/>
      <c r="D8" s="16" t="s">
        <v>126</v>
      </c>
      <c r="E8" s="16" t="s">
        <v>127</v>
      </c>
      <c r="F8" s="9">
        <v>0.828</v>
      </c>
      <c r="G8" s="9"/>
      <c r="H8" s="9"/>
      <c r="I8" s="9"/>
      <c r="J8" s="9"/>
      <c r="K8" s="9">
        <v>0.828</v>
      </c>
      <c r="L8" s="9"/>
      <c r="M8" s="9"/>
      <c r="N8" s="9"/>
      <c r="O8" s="9"/>
      <c r="P8" s="9"/>
      <c r="Q8" s="9"/>
      <c r="R8" s="9"/>
    </row>
    <row r="9" ht="19.9" customHeight="1" spans="1:18">
      <c r="A9" s="19" t="s">
        <v>140</v>
      </c>
      <c r="B9" s="19" t="s">
        <v>141</v>
      </c>
      <c r="C9" s="19" t="s">
        <v>142</v>
      </c>
      <c r="D9" s="11" t="s">
        <v>186</v>
      </c>
      <c r="E9" s="14" t="s">
        <v>144</v>
      </c>
      <c r="F9" s="12">
        <v>0.828</v>
      </c>
      <c r="G9" s="17"/>
      <c r="H9" s="17"/>
      <c r="I9" s="17"/>
      <c r="J9" s="17"/>
      <c r="K9" s="17">
        <v>0.828</v>
      </c>
      <c r="L9" s="17"/>
      <c r="M9" s="17"/>
      <c r="N9" s="17"/>
      <c r="O9" s="17"/>
      <c r="P9" s="17"/>
      <c r="Q9" s="17"/>
      <c r="R9" s="17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7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2" width="9.75" customWidth="1"/>
  </cols>
  <sheetData>
    <row r="1" ht="14.25" customHeight="1" spans="1:1">
      <c r="A1" s="1"/>
    </row>
    <row r="2" ht="31.7" customHeight="1" spans="1:20">
      <c r="A2" s="2" t="s">
        <v>318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21.2" customHeight="1" spans="1:20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3" t="s">
        <v>2</v>
      </c>
      <c r="T3" s="13"/>
    </row>
    <row r="4" ht="24.95" customHeight="1" spans="1:20">
      <c r="A4" s="4" t="s">
        <v>129</v>
      </c>
      <c r="B4" s="4"/>
      <c r="C4" s="4"/>
      <c r="D4" s="4" t="s">
        <v>169</v>
      </c>
      <c r="E4" s="4" t="s">
        <v>170</v>
      </c>
      <c r="F4" s="4" t="s">
        <v>302</v>
      </c>
      <c r="G4" s="4" t="s">
        <v>173</v>
      </c>
      <c r="H4" s="4"/>
      <c r="I4" s="4"/>
      <c r="J4" s="4"/>
      <c r="K4" s="4"/>
      <c r="L4" s="4"/>
      <c r="M4" s="4"/>
      <c r="N4" s="4"/>
      <c r="O4" s="4"/>
      <c r="P4" s="4"/>
      <c r="Q4" s="4"/>
      <c r="R4" s="4" t="s">
        <v>176</v>
      </c>
      <c r="S4" s="4"/>
      <c r="T4" s="4"/>
    </row>
    <row r="5" ht="31.7" customHeight="1" spans="1:20">
      <c r="A5" s="4" t="s">
        <v>137</v>
      </c>
      <c r="B5" s="4" t="s">
        <v>138</v>
      </c>
      <c r="C5" s="4" t="s">
        <v>139</v>
      </c>
      <c r="D5" s="4"/>
      <c r="E5" s="4"/>
      <c r="F5" s="4"/>
      <c r="G5" s="4" t="s">
        <v>106</v>
      </c>
      <c r="H5" s="4" t="s">
        <v>319</v>
      </c>
      <c r="I5" s="4" t="s">
        <v>320</v>
      </c>
      <c r="J5" s="4" t="s">
        <v>321</v>
      </c>
      <c r="K5" s="4" t="s">
        <v>322</v>
      </c>
      <c r="L5" s="4" t="s">
        <v>323</v>
      </c>
      <c r="M5" s="4" t="s">
        <v>324</v>
      </c>
      <c r="N5" s="4" t="s">
        <v>325</v>
      </c>
      <c r="O5" s="4" t="s">
        <v>326</v>
      </c>
      <c r="P5" s="4" t="s">
        <v>327</v>
      </c>
      <c r="Q5" s="4" t="s">
        <v>328</v>
      </c>
      <c r="R5" s="4" t="s">
        <v>106</v>
      </c>
      <c r="S5" s="4" t="s">
        <v>266</v>
      </c>
      <c r="T5" s="4" t="s">
        <v>285</v>
      </c>
    </row>
    <row r="6" ht="19.9" customHeight="1" spans="1:20">
      <c r="A6" s="6"/>
      <c r="B6" s="6"/>
      <c r="C6" s="6"/>
      <c r="D6" s="6"/>
      <c r="E6" s="6" t="s">
        <v>106</v>
      </c>
      <c r="F6" s="23">
        <v>9</v>
      </c>
      <c r="G6" s="23">
        <v>9</v>
      </c>
      <c r="H6" s="23">
        <v>3</v>
      </c>
      <c r="I6" s="23"/>
      <c r="J6" s="23"/>
      <c r="K6" s="23"/>
      <c r="L6" s="23"/>
      <c r="M6" s="23">
        <v>4</v>
      </c>
      <c r="N6" s="23"/>
      <c r="O6" s="23">
        <v>2</v>
      </c>
      <c r="P6" s="23"/>
      <c r="Q6" s="23"/>
      <c r="R6" s="23"/>
      <c r="S6" s="23"/>
      <c r="T6" s="23"/>
    </row>
    <row r="7" ht="19.9" customHeight="1" spans="1:20">
      <c r="A7" s="6"/>
      <c r="B7" s="6"/>
      <c r="C7" s="6"/>
      <c r="D7" s="10" t="s">
        <v>124</v>
      </c>
      <c r="E7" s="10" t="s">
        <v>125</v>
      </c>
      <c r="F7" s="23">
        <v>9</v>
      </c>
      <c r="G7" s="23">
        <v>9</v>
      </c>
      <c r="H7" s="23">
        <v>3</v>
      </c>
      <c r="I7" s="23"/>
      <c r="J7" s="23"/>
      <c r="K7" s="23"/>
      <c r="L7" s="23"/>
      <c r="M7" s="23">
        <v>4</v>
      </c>
      <c r="N7" s="23"/>
      <c r="O7" s="23">
        <v>2</v>
      </c>
      <c r="P7" s="23"/>
      <c r="Q7" s="23"/>
      <c r="R7" s="23"/>
      <c r="S7" s="23"/>
      <c r="T7" s="23"/>
    </row>
    <row r="8" ht="24.95" customHeight="1" spans="1:20">
      <c r="A8" s="6"/>
      <c r="B8" s="6"/>
      <c r="C8" s="6"/>
      <c r="D8" s="16" t="s">
        <v>126</v>
      </c>
      <c r="E8" s="16" t="s">
        <v>127</v>
      </c>
      <c r="F8" s="23">
        <v>9</v>
      </c>
      <c r="G8" s="23">
        <v>9</v>
      </c>
      <c r="H8" s="23">
        <v>3</v>
      </c>
      <c r="I8" s="23"/>
      <c r="J8" s="23"/>
      <c r="K8" s="23"/>
      <c r="L8" s="23"/>
      <c r="M8" s="23">
        <v>4</v>
      </c>
      <c r="N8" s="23"/>
      <c r="O8" s="23">
        <v>2</v>
      </c>
      <c r="P8" s="23"/>
      <c r="Q8" s="23"/>
      <c r="R8" s="23"/>
      <c r="S8" s="23"/>
      <c r="T8" s="23"/>
    </row>
    <row r="9" ht="19.9" customHeight="1" spans="1:20">
      <c r="A9" s="19" t="s">
        <v>140</v>
      </c>
      <c r="B9" s="19" t="s">
        <v>141</v>
      </c>
      <c r="C9" s="19" t="s">
        <v>142</v>
      </c>
      <c r="D9" s="11" t="s">
        <v>186</v>
      </c>
      <c r="E9" s="14" t="s">
        <v>144</v>
      </c>
      <c r="F9" s="12">
        <v>9</v>
      </c>
      <c r="G9" s="17">
        <v>9</v>
      </c>
      <c r="H9" s="17">
        <v>3</v>
      </c>
      <c r="I9" s="17"/>
      <c r="J9" s="17"/>
      <c r="K9" s="17"/>
      <c r="L9" s="17"/>
      <c r="M9" s="17">
        <v>4</v>
      </c>
      <c r="N9" s="17"/>
      <c r="O9" s="17">
        <v>2</v>
      </c>
      <c r="P9" s="17"/>
      <c r="Q9" s="17"/>
      <c r="R9" s="17"/>
      <c r="S9" s="17"/>
      <c r="T9" s="17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9"/>
  <sheetViews>
    <sheetView workbookViewId="0">
      <selection activeCell="A1" sqref="A1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5" width="9.75" customWidth="1"/>
  </cols>
  <sheetData>
    <row r="1" ht="14.25" customHeight="1" spans="1:1">
      <c r="A1" s="1"/>
    </row>
    <row r="2" ht="38.45" customHeight="1" spans="1:33">
      <c r="A2" s="2" t="s">
        <v>329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</row>
    <row r="3" ht="21.2" customHeight="1" spans="1:33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5"/>
      <c r="Y3" s="15"/>
      <c r="Z3" s="15"/>
      <c r="AA3" s="15"/>
      <c r="AB3" s="15"/>
      <c r="AC3" s="15"/>
      <c r="AD3" s="15"/>
      <c r="AE3" s="15"/>
      <c r="AF3" s="13" t="s">
        <v>2</v>
      </c>
      <c r="AG3" s="13"/>
    </row>
    <row r="4" ht="21.95" customHeight="1" spans="1:33">
      <c r="A4" s="4" t="s">
        <v>129</v>
      </c>
      <c r="B4" s="4"/>
      <c r="C4" s="4"/>
      <c r="D4" s="4" t="s">
        <v>169</v>
      </c>
      <c r="E4" s="4" t="s">
        <v>170</v>
      </c>
      <c r="F4" s="4" t="s">
        <v>330</v>
      </c>
      <c r="G4" s="4" t="s">
        <v>331</v>
      </c>
      <c r="H4" s="4" t="s">
        <v>332</v>
      </c>
      <c r="I4" s="4" t="s">
        <v>333</v>
      </c>
      <c r="J4" s="4" t="s">
        <v>334</v>
      </c>
      <c r="K4" s="4" t="s">
        <v>335</v>
      </c>
      <c r="L4" s="4" t="s">
        <v>336</v>
      </c>
      <c r="M4" s="4" t="s">
        <v>337</v>
      </c>
      <c r="N4" s="4" t="s">
        <v>338</v>
      </c>
      <c r="O4" s="4" t="s">
        <v>339</v>
      </c>
      <c r="P4" s="4" t="s">
        <v>340</v>
      </c>
      <c r="Q4" s="4" t="s">
        <v>325</v>
      </c>
      <c r="R4" s="4" t="s">
        <v>327</v>
      </c>
      <c r="S4" s="4" t="s">
        <v>341</v>
      </c>
      <c r="T4" s="4" t="s">
        <v>320</v>
      </c>
      <c r="U4" s="4" t="s">
        <v>321</v>
      </c>
      <c r="V4" s="4" t="s">
        <v>324</v>
      </c>
      <c r="W4" s="4" t="s">
        <v>342</v>
      </c>
      <c r="X4" s="4" t="s">
        <v>343</v>
      </c>
      <c r="Y4" s="4" t="s">
        <v>344</v>
      </c>
      <c r="Z4" s="4" t="s">
        <v>345</v>
      </c>
      <c r="AA4" s="4" t="s">
        <v>323</v>
      </c>
      <c r="AB4" s="4" t="s">
        <v>346</v>
      </c>
      <c r="AC4" s="4" t="s">
        <v>347</v>
      </c>
      <c r="AD4" s="4" t="s">
        <v>326</v>
      </c>
      <c r="AE4" s="4" t="s">
        <v>348</v>
      </c>
      <c r="AF4" s="4" t="s">
        <v>349</v>
      </c>
      <c r="AG4" s="4" t="s">
        <v>328</v>
      </c>
    </row>
    <row r="5" ht="18.75" customHeight="1" spans="1:33">
      <c r="A5" s="4" t="s">
        <v>137</v>
      </c>
      <c r="B5" s="4" t="s">
        <v>138</v>
      </c>
      <c r="C5" s="4" t="s">
        <v>139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</row>
    <row r="6" ht="19.9" customHeight="1" spans="1:33">
      <c r="A6" s="8"/>
      <c r="B6" s="22"/>
      <c r="C6" s="22"/>
      <c r="D6" s="14"/>
      <c r="E6" s="14" t="s">
        <v>106</v>
      </c>
      <c r="F6" s="23">
        <v>9</v>
      </c>
      <c r="G6" s="23"/>
      <c r="H6" s="23"/>
      <c r="I6" s="23"/>
      <c r="J6" s="23"/>
      <c r="K6" s="23"/>
      <c r="L6" s="23">
        <v>2</v>
      </c>
      <c r="M6" s="23"/>
      <c r="N6" s="23"/>
      <c r="O6" s="23"/>
      <c r="P6" s="23">
        <v>1</v>
      </c>
      <c r="Q6" s="23"/>
      <c r="R6" s="23"/>
      <c r="S6" s="23"/>
      <c r="T6" s="23"/>
      <c r="U6" s="23"/>
      <c r="V6" s="23">
        <v>4</v>
      </c>
      <c r="W6" s="23"/>
      <c r="X6" s="23"/>
      <c r="Y6" s="23"/>
      <c r="Z6" s="23"/>
      <c r="AA6" s="23"/>
      <c r="AB6" s="23"/>
      <c r="AC6" s="23"/>
      <c r="AD6" s="23">
        <v>2</v>
      </c>
      <c r="AE6" s="23"/>
      <c r="AF6" s="23"/>
      <c r="AG6" s="23"/>
    </row>
    <row r="7" ht="19.9" customHeight="1" spans="1:33">
      <c r="A7" s="6"/>
      <c r="B7" s="6"/>
      <c r="C7" s="6"/>
      <c r="D7" s="10" t="s">
        <v>124</v>
      </c>
      <c r="E7" s="10" t="s">
        <v>125</v>
      </c>
      <c r="F7" s="23">
        <v>9</v>
      </c>
      <c r="G7" s="23"/>
      <c r="H7" s="23"/>
      <c r="I7" s="23"/>
      <c r="J7" s="23"/>
      <c r="K7" s="23"/>
      <c r="L7" s="23">
        <v>2</v>
      </c>
      <c r="M7" s="23"/>
      <c r="N7" s="23"/>
      <c r="O7" s="23"/>
      <c r="P7" s="23">
        <v>1</v>
      </c>
      <c r="Q7" s="23"/>
      <c r="R7" s="23"/>
      <c r="S7" s="23"/>
      <c r="T7" s="23"/>
      <c r="U7" s="23"/>
      <c r="V7" s="23">
        <v>4</v>
      </c>
      <c r="W7" s="23"/>
      <c r="X7" s="23"/>
      <c r="Y7" s="23"/>
      <c r="Z7" s="23"/>
      <c r="AA7" s="23"/>
      <c r="AB7" s="23"/>
      <c r="AC7" s="23"/>
      <c r="AD7" s="23">
        <v>2</v>
      </c>
      <c r="AE7" s="23"/>
      <c r="AF7" s="23"/>
      <c r="AG7" s="23"/>
    </row>
    <row r="8" ht="19.9" customHeight="1" spans="1:33">
      <c r="A8" s="6"/>
      <c r="B8" s="6"/>
      <c r="C8" s="6"/>
      <c r="D8" s="16" t="s">
        <v>126</v>
      </c>
      <c r="E8" s="16" t="s">
        <v>127</v>
      </c>
      <c r="F8" s="23">
        <v>9</v>
      </c>
      <c r="G8" s="23"/>
      <c r="H8" s="23"/>
      <c r="I8" s="23"/>
      <c r="J8" s="23"/>
      <c r="K8" s="23"/>
      <c r="L8" s="23">
        <v>2</v>
      </c>
      <c r="M8" s="23"/>
      <c r="N8" s="23"/>
      <c r="O8" s="23"/>
      <c r="P8" s="23">
        <v>1</v>
      </c>
      <c r="Q8" s="23"/>
      <c r="R8" s="23"/>
      <c r="S8" s="23"/>
      <c r="T8" s="23"/>
      <c r="U8" s="23"/>
      <c r="V8" s="23">
        <v>4</v>
      </c>
      <c r="W8" s="23"/>
      <c r="X8" s="23"/>
      <c r="Y8" s="23"/>
      <c r="Z8" s="23"/>
      <c r="AA8" s="23"/>
      <c r="AB8" s="23"/>
      <c r="AC8" s="23"/>
      <c r="AD8" s="23">
        <v>2</v>
      </c>
      <c r="AE8" s="23"/>
      <c r="AF8" s="23"/>
      <c r="AG8" s="23"/>
    </row>
    <row r="9" ht="19.9" customHeight="1" spans="1:33">
      <c r="A9" s="19" t="s">
        <v>140</v>
      </c>
      <c r="B9" s="19" t="s">
        <v>141</v>
      </c>
      <c r="C9" s="19" t="s">
        <v>142</v>
      </c>
      <c r="D9" s="11" t="s">
        <v>186</v>
      </c>
      <c r="E9" s="14" t="s">
        <v>144</v>
      </c>
      <c r="F9" s="17">
        <v>9</v>
      </c>
      <c r="G9" s="17"/>
      <c r="H9" s="17"/>
      <c r="I9" s="17"/>
      <c r="J9" s="17"/>
      <c r="K9" s="17"/>
      <c r="L9" s="17">
        <v>2</v>
      </c>
      <c r="M9" s="17"/>
      <c r="N9" s="17"/>
      <c r="O9" s="17"/>
      <c r="P9" s="17">
        <v>1</v>
      </c>
      <c r="Q9" s="17"/>
      <c r="R9" s="17"/>
      <c r="S9" s="17"/>
      <c r="T9" s="17"/>
      <c r="U9" s="17"/>
      <c r="V9" s="17">
        <v>4</v>
      </c>
      <c r="W9" s="17"/>
      <c r="X9" s="17"/>
      <c r="Y9" s="17"/>
      <c r="Z9" s="17"/>
      <c r="AA9" s="17"/>
      <c r="AB9" s="17"/>
      <c r="AC9" s="17"/>
      <c r="AD9" s="17">
        <v>2</v>
      </c>
      <c r="AE9" s="17"/>
      <c r="AF9" s="17"/>
      <c r="AG9" s="17"/>
    </row>
  </sheetData>
  <mergeCells count="34"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A1" sqref="A1"/>
    </sheetView>
  </sheetViews>
  <sheetFormatPr defaultColWidth="10" defaultRowHeight="13.5" outlineLevelRow="7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7" width="13.75" customWidth="1"/>
    <col min="8" max="8" width="12.375" customWidth="1"/>
    <col min="9" max="9" width="9.75" customWidth="1"/>
  </cols>
  <sheetData>
    <row r="1" ht="14.25" customHeight="1" spans="1:1">
      <c r="A1" s="1"/>
    </row>
    <row r="2" ht="29.45" customHeight="1" spans="1:8">
      <c r="A2" s="2" t="s">
        <v>350</v>
      </c>
      <c r="B2" s="2"/>
      <c r="C2" s="2"/>
      <c r="D2" s="2"/>
      <c r="E2" s="2"/>
      <c r="F2" s="2"/>
      <c r="G2" s="2"/>
      <c r="H2" s="2"/>
    </row>
    <row r="3" ht="21.2" customHeight="1" spans="1:8">
      <c r="A3" s="15" t="s">
        <v>1</v>
      </c>
      <c r="B3" s="15"/>
      <c r="C3" s="15"/>
      <c r="D3" s="15"/>
      <c r="E3" s="15"/>
      <c r="F3" s="15"/>
      <c r="G3" s="13" t="s">
        <v>2</v>
      </c>
      <c r="H3" s="13"/>
    </row>
    <row r="4" ht="20.45" customHeight="1" spans="1:8">
      <c r="A4" s="4" t="s">
        <v>351</v>
      </c>
      <c r="B4" s="4" t="s">
        <v>352</v>
      </c>
      <c r="C4" s="4" t="s">
        <v>353</v>
      </c>
      <c r="D4" s="4" t="s">
        <v>354</v>
      </c>
      <c r="E4" s="4" t="s">
        <v>355</v>
      </c>
      <c r="F4" s="4"/>
      <c r="G4" s="4"/>
      <c r="H4" s="4" t="s">
        <v>356</v>
      </c>
    </row>
    <row r="5" ht="22.7" customHeight="1" spans="1:8">
      <c r="A5" s="4"/>
      <c r="B5" s="4"/>
      <c r="C5" s="4"/>
      <c r="D5" s="4"/>
      <c r="E5" s="4" t="s">
        <v>108</v>
      </c>
      <c r="F5" s="4" t="s">
        <v>357</v>
      </c>
      <c r="G5" s="4" t="s">
        <v>358</v>
      </c>
      <c r="H5" s="4"/>
    </row>
    <row r="6" ht="19.9" customHeight="1" spans="1:8">
      <c r="A6" s="6"/>
      <c r="B6" s="6" t="s">
        <v>106</v>
      </c>
      <c r="C6" s="9">
        <v>6</v>
      </c>
      <c r="D6" s="9"/>
      <c r="E6" s="9">
        <v>2</v>
      </c>
      <c r="F6" s="9"/>
      <c r="G6" s="9">
        <v>2</v>
      </c>
      <c r="H6" s="9">
        <v>4</v>
      </c>
    </row>
    <row r="7" ht="19.9" customHeight="1" spans="1:8">
      <c r="A7" s="10" t="s">
        <v>124</v>
      </c>
      <c r="B7" s="10" t="s">
        <v>125</v>
      </c>
      <c r="C7" s="9">
        <v>6</v>
      </c>
      <c r="D7" s="9"/>
      <c r="E7" s="9">
        <v>2</v>
      </c>
      <c r="F7" s="9"/>
      <c r="G7" s="9">
        <v>2</v>
      </c>
      <c r="H7" s="9">
        <v>4</v>
      </c>
    </row>
    <row r="8" ht="19.9" customHeight="1" spans="1:8">
      <c r="A8" s="11" t="s">
        <v>126</v>
      </c>
      <c r="B8" s="11" t="s">
        <v>127</v>
      </c>
      <c r="C8" s="17">
        <v>6</v>
      </c>
      <c r="D8" s="17"/>
      <c r="E8" s="12">
        <v>2</v>
      </c>
      <c r="F8" s="17"/>
      <c r="G8" s="17">
        <v>2</v>
      </c>
      <c r="H8" s="17">
        <v>4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75" customWidth="1"/>
    <col min="9" max="9" width="9.75" customWidth="1"/>
  </cols>
  <sheetData>
    <row r="1" ht="14.25" customHeight="1" spans="1:1">
      <c r="A1" s="1"/>
    </row>
    <row r="2" ht="33.95" customHeight="1" spans="1:8">
      <c r="A2" s="2" t="s">
        <v>359</v>
      </c>
      <c r="B2" s="2"/>
      <c r="C2" s="2"/>
      <c r="D2" s="2"/>
      <c r="E2" s="2"/>
      <c r="F2" s="2"/>
      <c r="G2" s="2"/>
      <c r="H2" s="2"/>
    </row>
    <row r="3" ht="21.2" customHeight="1" spans="1:8">
      <c r="A3" s="15" t="s">
        <v>1</v>
      </c>
      <c r="B3" s="15"/>
      <c r="C3" s="15"/>
      <c r="D3" s="15"/>
      <c r="E3" s="15"/>
      <c r="F3" s="15"/>
      <c r="G3" s="13" t="s">
        <v>2</v>
      </c>
      <c r="H3" s="13"/>
    </row>
    <row r="4" ht="20.45" customHeight="1" spans="1:8">
      <c r="A4" s="4" t="s">
        <v>130</v>
      </c>
      <c r="B4" s="4" t="s">
        <v>131</v>
      </c>
      <c r="C4" s="4" t="s">
        <v>106</v>
      </c>
      <c r="D4" s="4" t="s">
        <v>360</v>
      </c>
      <c r="E4" s="4"/>
      <c r="F4" s="4"/>
      <c r="G4" s="4"/>
      <c r="H4" s="4" t="s">
        <v>133</v>
      </c>
    </row>
    <row r="5" ht="17.25" customHeight="1" spans="1:8">
      <c r="A5" s="4"/>
      <c r="B5" s="4"/>
      <c r="C5" s="4"/>
      <c r="D5" s="4" t="s">
        <v>108</v>
      </c>
      <c r="E5" s="4" t="s">
        <v>210</v>
      </c>
      <c r="F5" s="4"/>
      <c r="G5" s="4" t="s">
        <v>211</v>
      </c>
      <c r="H5" s="4"/>
    </row>
    <row r="6" ht="24.2" customHeight="1" spans="1:8">
      <c r="A6" s="4"/>
      <c r="B6" s="4"/>
      <c r="C6" s="4"/>
      <c r="D6" s="4"/>
      <c r="E6" s="4" t="s">
        <v>189</v>
      </c>
      <c r="F6" s="4" t="s">
        <v>180</v>
      </c>
      <c r="G6" s="4"/>
      <c r="H6" s="4"/>
    </row>
    <row r="7" ht="19.9" customHeight="1" spans="1:8">
      <c r="A7" s="6"/>
      <c r="B7" s="8" t="s">
        <v>106</v>
      </c>
      <c r="C7" s="9">
        <v>0</v>
      </c>
      <c r="D7" s="9"/>
      <c r="E7" s="9"/>
      <c r="F7" s="9"/>
      <c r="G7" s="9"/>
      <c r="H7" s="9"/>
    </row>
    <row r="8" ht="19.9" customHeight="1" spans="1:8">
      <c r="A8" s="10"/>
      <c r="B8" s="10"/>
      <c r="C8" s="9"/>
      <c r="D8" s="9"/>
      <c r="E8" s="9"/>
      <c r="F8" s="9"/>
      <c r="G8" s="9"/>
      <c r="H8" s="9"/>
    </row>
    <row r="9" ht="19.9" customHeight="1" spans="1:8">
      <c r="A9" s="16"/>
      <c r="B9" s="16"/>
      <c r="C9" s="9"/>
      <c r="D9" s="9"/>
      <c r="E9" s="9"/>
      <c r="F9" s="9"/>
      <c r="G9" s="9"/>
      <c r="H9" s="9"/>
    </row>
    <row r="10" ht="19.9" customHeight="1" spans="1:8">
      <c r="A10" s="16"/>
      <c r="B10" s="16"/>
      <c r="C10" s="9"/>
      <c r="D10" s="9"/>
      <c r="E10" s="9"/>
      <c r="F10" s="9"/>
      <c r="G10" s="9"/>
      <c r="H10" s="9"/>
    </row>
    <row r="11" ht="19.9" customHeight="1" spans="1:8">
      <c r="A11" s="16"/>
      <c r="B11" s="16"/>
      <c r="C11" s="9"/>
      <c r="D11" s="9"/>
      <c r="E11" s="9"/>
      <c r="F11" s="9"/>
      <c r="G11" s="9"/>
      <c r="H11" s="9"/>
    </row>
    <row r="12" ht="19.9" customHeight="1" spans="1:8">
      <c r="A12" s="11"/>
      <c r="B12" s="11"/>
      <c r="C12" s="12"/>
      <c r="D12" s="12"/>
      <c r="E12" s="17"/>
      <c r="F12" s="17"/>
      <c r="G12" s="17"/>
      <c r="H12" s="17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2" width="9.75" customWidth="1"/>
  </cols>
  <sheetData>
    <row r="1" ht="14.25" customHeight="1" spans="1:1">
      <c r="A1" s="1"/>
    </row>
    <row r="2" ht="41.45" customHeight="1" spans="1:17">
      <c r="A2" s="2" t="s">
        <v>361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</row>
    <row r="3" ht="21.2" customHeight="1" spans="1:20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3" t="s">
        <v>2</v>
      </c>
      <c r="T3" s="13"/>
    </row>
    <row r="4" ht="24.2" customHeight="1" spans="1:20">
      <c r="A4" s="4" t="s">
        <v>129</v>
      </c>
      <c r="B4" s="4"/>
      <c r="C4" s="4"/>
      <c r="D4" s="4" t="s">
        <v>169</v>
      </c>
      <c r="E4" s="4" t="s">
        <v>170</v>
      </c>
      <c r="F4" s="4" t="s">
        <v>171</v>
      </c>
      <c r="G4" s="4" t="s">
        <v>172</v>
      </c>
      <c r="H4" s="4" t="s">
        <v>173</v>
      </c>
      <c r="I4" s="4" t="s">
        <v>174</v>
      </c>
      <c r="J4" s="4" t="s">
        <v>175</v>
      </c>
      <c r="K4" s="4" t="s">
        <v>176</v>
      </c>
      <c r="L4" s="4" t="s">
        <v>177</v>
      </c>
      <c r="M4" s="4" t="s">
        <v>178</v>
      </c>
      <c r="N4" s="4" t="s">
        <v>179</v>
      </c>
      <c r="O4" s="4" t="s">
        <v>180</v>
      </c>
      <c r="P4" s="4" t="s">
        <v>181</v>
      </c>
      <c r="Q4" s="4" t="s">
        <v>182</v>
      </c>
      <c r="R4" s="4" t="s">
        <v>183</v>
      </c>
      <c r="S4" s="4" t="s">
        <v>184</v>
      </c>
      <c r="T4" s="4" t="s">
        <v>185</v>
      </c>
    </row>
    <row r="5" ht="17.25" customHeight="1" spans="1:20">
      <c r="A5" s="4" t="s">
        <v>137</v>
      </c>
      <c r="B5" s="4" t="s">
        <v>138</v>
      </c>
      <c r="C5" s="4" t="s">
        <v>139</v>
      </c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</row>
    <row r="6" ht="19.9" customHeight="1" spans="1:20">
      <c r="A6" s="6"/>
      <c r="B6" s="6"/>
      <c r="C6" s="6"/>
      <c r="D6" s="6"/>
      <c r="E6" s="6" t="s">
        <v>106</v>
      </c>
      <c r="F6" s="9">
        <v>0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ht="19.9" customHeight="1" spans="1:20">
      <c r="A7" s="6"/>
      <c r="B7" s="6"/>
      <c r="C7" s="6"/>
      <c r="D7" s="10"/>
      <c r="E7" s="10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ht="19.9" customHeight="1" spans="1:20">
      <c r="A8" s="18"/>
      <c r="B8" s="18"/>
      <c r="C8" s="18"/>
      <c r="D8" s="16"/>
      <c r="E8" s="16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ht="19.9" customHeight="1" spans="1:20">
      <c r="A9" s="19"/>
      <c r="B9" s="19"/>
      <c r="C9" s="19"/>
      <c r="D9" s="11"/>
      <c r="E9" s="20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A1" sqref="A1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2" width="9.75" customWidth="1"/>
  </cols>
  <sheetData>
    <row r="1" ht="14.25" customHeight="1" spans="1:1">
      <c r="A1" s="1"/>
    </row>
    <row r="2" ht="41.45" customHeight="1" spans="1:20">
      <c r="A2" s="2" t="s">
        <v>362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29.45" customHeight="1" spans="1:20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3" t="s">
        <v>2</v>
      </c>
      <c r="Q3" s="13"/>
      <c r="R3" s="13"/>
      <c r="S3" s="13"/>
      <c r="T3" s="13"/>
    </row>
    <row r="4" ht="25.7" customHeight="1" spans="1:20">
      <c r="A4" s="4" t="s">
        <v>129</v>
      </c>
      <c r="B4" s="4"/>
      <c r="C4" s="4"/>
      <c r="D4" s="4" t="s">
        <v>169</v>
      </c>
      <c r="E4" s="4" t="s">
        <v>170</v>
      </c>
      <c r="F4" s="4" t="s">
        <v>188</v>
      </c>
      <c r="G4" s="4" t="s">
        <v>132</v>
      </c>
      <c r="H4" s="4"/>
      <c r="I4" s="4"/>
      <c r="J4" s="4"/>
      <c r="K4" s="4" t="s">
        <v>133</v>
      </c>
      <c r="L4" s="4"/>
      <c r="M4" s="4"/>
      <c r="N4" s="4"/>
      <c r="O4" s="4"/>
      <c r="P4" s="4"/>
      <c r="Q4" s="4"/>
      <c r="R4" s="4"/>
      <c r="S4" s="4"/>
      <c r="T4" s="4"/>
    </row>
    <row r="5" ht="43.7" customHeight="1" spans="1:20">
      <c r="A5" s="4" t="s">
        <v>137</v>
      </c>
      <c r="B5" s="4" t="s">
        <v>138</v>
      </c>
      <c r="C5" s="4" t="s">
        <v>139</v>
      </c>
      <c r="D5" s="4"/>
      <c r="E5" s="4"/>
      <c r="F5" s="4"/>
      <c r="G5" s="4" t="s">
        <v>106</v>
      </c>
      <c r="H5" s="4" t="s">
        <v>189</v>
      </c>
      <c r="I5" s="4" t="s">
        <v>190</v>
      </c>
      <c r="J5" s="4" t="s">
        <v>180</v>
      </c>
      <c r="K5" s="4" t="s">
        <v>106</v>
      </c>
      <c r="L5" s="4" t="s">
        <v>192</v>
      </c>
      <c r="M5" s="4" t="s">
        <v>193</v>
      </c>
      <c r="N5" s="4" t="s">
        <v>182</v>
      </c>
      <c r="O5" s="4" t="s">
        <v>194</v>
      </c>
      <c r="P5" s="4" t="s">
        <v>195</v>
      </c>
      <c r="Q5" s="4" t="s">
        <v>196</v>
      </c>
      <c r="R5" s="4" t="s">
        <v>178</v>
      </c>
      <c r="S5" s="4" t="s">
        <v>181</v>
      </c>
      <c r="T5" s="4" t="s">
        <v>185</v>
      </c>
    </row>
    <row r="6" ht="19.9" customHeight="1" spans="1:20">
      <c r="A6" s="6"/>
      <c r="B6" s="6"/>
      <c r="C6" s="6"/>
      <c r="D6" s="6"/>
      <c r="E6" s="6" t="s">
        <v>106</v>
      </c>
      <c r="F6" s="9">
        <v>0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</row>
    <row r="7" ht="19.9" customHeight="1" spans="1:20">
      <c r="A7" s="6"/>
      <c r="B7" s="6"/>
      <c r="C7" s="6"/>
      <c r="D7" s="10"/>
      <c r="E7" s="10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</row>
    <row r="8" ht="19.9" customHeight="1" spans="1:20">
      <c r="A8" s="18"/>
      <c r="B8" s="18"/>
      <c r="C8" s="18"/>
      <c r="D8" s="16"/>
      <c r="E8" s="16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</row>
    <row r="9" ht="19.9" customHeight="1" spans="1:20">
      <c r="A9" s="19"/>
      <c r="B9" s="19"/>
      <c r="C9" s="19"/>
      <c r="D9" s="11"/>
      <c r="E9" s="20"/>
      <c r="F9" s="17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  <col min="9" max="9" width="9.75" customWidth="1"/>
  </cols>
  <sheetData>
    <row r="1" ht="14.25" customHeight="1" spans="1:1">
      <c r="A1" s="1"/>
    </row>
    <row r="2" ht="33.95" customHeight="1" spans="1:8">
      <c r="A2" s="2" t="s">
        <v>363</v>
      </c>
      <c r="B2" s="2"/>
      <c r="C2" s="2"/>
      <c r="D2" s="2"/>
      <c r="E2" s="2"/>
      <c r="F2" s="2"/>
      <c r="G2" s="2"/>
      <c r="H2" s="2"/>
    </row>
    <row r="3" ht="21.2" customHeight="1" spans="1:8">
      <c r="A3" s="15" t="s">
        <v>1</v>
      </c>
      <c r="B3" s="15"/>
      <c r="C3" s="15"/>
      <c r="D3" s="15"/>
      <c r="E3" s="15"/>
      <c r="F3" s="15"/>
      <c r="G3" s="15"/>
      <c r="H3" s="13" t="s">
        <v>2</v>
      </c>
    </row>
    <row r="4" ht="17.25" customHeight="1" spans="1:8">
      <c r="A4" s="4" t="s">
        <v>130</v>
      </c>
      <c r="B4" s="4" t="s">
        <v>131</v>
      </c>
      <c r="C4" s="4" t="s">
        <v>106</v>
      </c>
      <c r="D4" s="4" t="s">
        <v>364</v>
      </c>
      <c r="E4" s="4"/>
      <c r="F4" s="4"/>
      <c r="G4" s="4"/>
      <c r="H4" s="4" t="s">
        <v>133</v>
      </c>
    </row>
    <row r="5" ht="20.45" customHeight="1" spans="1:8">
      <c r="A5" s="4"/>
      <c r="B5" s="4"/>
      <c r="C5" s="4"/>
      <c r="D5" s="4" t="s">
        <v>108</v>
      </c>
      <c r="E5" s="4" t="s">
        <v>210</v>
      </c>
      <c r="F5" s="4"/>
      <c r="G5" s="4" t="s">
        <v>211</v>
      </c>
      <c r="H5" s="4"/>
    </row>
    <row r="6" ht="20.45" customHeight="1" spans="1:8">
      <c r="A6" s="4"/>
      <c r="B6" s="4"/>
      <c r="C6" s="4"/>
      <c r="D6" s="4"/>
      <c r="E6" s="4" t="s">
        <v>189</v>
      </c>
      <c r="F6" s="4" t="s">
        <v>180</v>
      </c>
      <c r="G6" s="4"/>
      <c r="H6" s="4"/>
    </row>
    <row r="7" ht="19.9" customHeight="1" spans="1:8">
      <c r="A7" s="6"/>
      <c r="B7" s="8" t="s">
        <v>106</v>
      </c>
      <c r="C7" s="9">
        <v>0</v>
      </c>
      <c r="D7" s="9"/>
      <c r="E7" s="9"/>
      <c r="F7" s="9"/>
      <c r="G7" s="9"/>
      <c r="H7" s="9"/>
    </row>
    <row r="8" ht="19.9" customHeight="1" spans="1:8">
      <c r="A8" s="10"/>
      <c r="B8" s="10"/>
      <c r="C8" s="9"/>
      <c r="D8" s="9"/>
      <c r="E8" s="9"/>
      <c r="F8" s="9"/>
      <c r="G8" s="9"/>
      <c r="H8" s="9"/>
    </row>
    <row r="9" ht="19.9" customHeight="1" spans="1:8">
      <c r="A9" s="16"/>
      <c r="B9" s="16"/>
      <c r="C9" s="9"/>
      <c r="D9" s="9"/>
      <c r="E9" s="9"/>
      <c r="F9" s="9"/>
      <c r="G9" s="9"/>
      <c r="H9" s="9"/>
    </row>
    <row r="10" ht="19.9" customHeight="1" spans="1:8">
      <c r="A10" s="16"/>
      <c r="B10" s="16"/>
      <c r="C10" s="9"/>
      <c r="D10" s="9"/>
      <c r="E10" s="9"/>
      <c r="F10" s="9"/>
      <c r="G10" s="9"/>
      <c r="H10" s="9"/>
    </row>
    <row r="11" ht="19.9" customHeight="1" spans="1:8">
      <c r="A11" s="16"/>
      <c r="B11" s="16"/>
      <c r="C11" s="9"/>
      <c r="D11" s="9"/>
      <c r="E11" s="9"/>
      <c r="F11" s="9"/>
      <c r="G11" s="9"/>
      <c r="H11" s="9"/>
    </row>
    <row r="12" ht="19.9" customHeight="1" spans="1:8">
      <c r="A12" s="11"/>
      <c r="B12" s="11"/>
      <c r="C12" s="12"/>
      <c r="D12" s="12"/>
      <c r="E12" s="17"/>
      <c r="F12" s="17"/>
      <c r="G12" s="17"/>
      <c r="H12" s="17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  <col min="26" max="26" width="9.75" customWidth="1"/>
  </cols>
  <sheetData>
    <row r="1" ht="14.25" customHeight="1" spans="1:1">
      <c r="A1" s="1"/>
    </row>
    <row r="2" ht="29.45" customHeight="1" spans="1:25">
      <c r="A2" s="2" t="s">
        <v>103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</row>
    <row r="3" ht="19.5" customHeight="1" spans="1:25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3" t="s">
        <v>2</v>
      </c>
      <c r="Y3" s="13"/>
    </row>
    <row r="4" ht="19.5" customHeight="1" spans="1:25">
      <c r="A4" s="8" t="s">
        <v>104</v>
      </c>
      <c r="B4" s="8" t="s">
        <v>105</v>
      </c>
      <c r="C4" s="8" t="s">
        <v>106</v>
      </c>
      <c r="D4" s="8" t="s">
        <v>107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 t="s">
        <v>99</v>
      </c>
      <c r="T4" s="8"/>
      <c r="U4" s="8"/>
      <c r="V4" s="8"/>
      <c r="W4" s="8"/>
      <c r="X4" s="8"/>
      <c r="Y4" s="8"/>
    </row>
    <row r="5" ht="19.5" customHeight="1" spans="1:25">
      <c r="A5" s="8"/>
      <c r="B5" s="8"/>
      <c r="C5" s="8"/>
      <c r="D5" s="8" t="s">
        <v>108</v>
      </c>
      <c r="E5" s="8" t="s">
        <v>109</v>
      </c>
      <c r="F5" s="8" t="s">
        <v>110</v>
      </c>
      <c r="G5" s="8" t="s">
        <v>111</v>
      </c>
      <c r="H5" s="8" t="s">
        <v>112</v>
      </c>
      <c r="I5" s="8" t="s">
        <v>113</v>
      </c>
      <c r="J5" s="8" t="s">
        <v>114</v>
      </c>
      <c r="K5" s="8"/>
      <c r="L5" s="8"/>
      <c r="M5" s="8"/>
      <c r="N5" s="8" t="s">
        <v>115</v>
      </c>
      <c r="O5" s="8" t="s">
        <v>116</v>
      </c>
      <c r="P5" s="8" t="s">
        <v>117</v>
      </c>
      <c r="Q5" s="8" t="s">
        <v>118</v>
      </c>
      <c r="R5" s="8" t="s">
        <v>119</v>
      </c>
      <c r="S5" s="8" t="s">
        <v>108</v>
      </c>
      <c r="T5" s="8" t="s">
        <v>109</v>
      </c>
      <c r="U5" s="8" t="s">
        <v>110</v>
      </c>
      <c r="V5" s="8" t="s">
        <v>111</v>
      </c>
      <c r="W5" s="8" t="s">
        <v>112</v>
      </c>
      <c r="X5" s="8" t="s">
        <v>113</v>
      </c>
      <c r="Y5" s="8" t="s">
        <v>120</v>
      </c>
    </row>
    <row r="6" ht="19.5" customHeight="1" spans="1:25">
      <c r="A6" s="8"/>
      <c r="B6" s="8"/>
      <c r="C6" s="8"/>
      <c r="D6" s="8"/>
      <c r="E6" s="8"/>
      <c r="F6" s="8"/>
      <c r="G6" s="8"/>
      <c r="H6" s="8"/>
      <c r="I6" s="8"/>
      <c r="J6" s="8" t="s">
        <v>121</v>
      </c>
      <c r="K6" s="8" t="s">
        <v>122</v>
      </c>
      <c r="L6" s="8" t="s">
        <v>123</v>
      </c>
      <c r="M6" s="8" t="s">
        <v>112</v>
      </c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</row>
    <row r="7" ht="19.9" customHeight="1" spans="1:25">
      <c r="A7" s="6"/>
      <c r="B7" s="6" t="s">
        <v>106</v>
      </c>
      <c r="C7" s="23">
        <v>458.565946</v>
      </c>
      <c r="D7" s="23">
        <v>458.565946</v>
      </c>
      <c r="E7" s="23">
        <v>458.565946</v>
      </c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23"/>
      <c r="Y7" s="23"/>
    </row>
    <row r="8" ht="19.9" customHeight="1" spans="1:25">
      <c r="A8" s="10" t="s">
        <v>124</v>
      </c>
      <c r="B8" s="10" t="s">
        <v>125</v>
      </c>
      <c r="C8" s="23">
        <v>458.565946</v>
      </c>
      <c r="D8" s="23">
        <v>458.565946</v>
      </c>
      <c r="E8" s="23">
        <v>458.565946</v>
      </c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</row>
    <row r="9" ht="24.95" customHeight="1" spans="1:25">
      <c r="A9" s="55" t="s">
        <v>126</v>
      </c>
      <c r="B9" s="55" t="s">
        <v>127</v>
      </c>
      <c r="C9" s="17">
        <v>458.565946</v>
      </c>
      <c r="D9" s="17">
        <v>458.565946</v>
      </c>
      <c r="E9" s="12">
        <v>458.565946</v>
      </c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</row>
    <row r="10" ht="14.25" customHeight="1"/>
    <row r="11" ht="14.25" customHeight="1" spans="7:7">
      <c r="G11" s="1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A1" sqref="A1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  <col min="9" max="9" width="9.75" customWidth="1"/>
  </cols>
  <sheetData>
    <row r="1" ht="14.25" customHeight="1" spans="1:1">
      <c r="A1" s="1"/>
    </row>
    <row r="2" ht="33.95" customHeight="1" spans="1:8">
      <c r="A2" s="2" t="s">
        <v>365</v>
      </c>
      <c r="B2" s="2"/>
      <c r="C2" s="2"/>
      <c r="D2" s="2"/>
      <c r="E2" s="2"/>
      <c r="F2" s="2"/>
      <c r="G2" s="2"/>
      <c r="H2" s="2"/>
    </row>
    <row r="3" ht="21.2" customHeight="1" spans="1:8">
      <c r="A3" s="15" t="s">
        <v>1</v>
      </c>
      <c r="B3" s="15"/>
      <c r="C3" s="15"/>
      <c r="D3" s="15"/>
      <c r="E3" s="15"/>
      <c r="F3" s="15"/>
      <c r="G3" s="15"/>
      <c r="H3" s="13" t="s">
        <v>2</v>
      </c>
    </row>
    <row r="4" ht="21.95" customHeight="1" spans="1:8">
      <c r="A4" s="4" t="s">
        <v>130</v>
      </c>
      <c r="B4" s="4" t="s">
        <v>131</v>
      </c>
      <c r="C4" s="4" t="s">
        <v>106</v>
      </c>
      <c r="D4" s="4" t="s">
        <v>366</v>
      </c>
      <c r="E4" s="4"/>
      <c r="F4" s="4"/>
      <c r="G4" s="4"/>
      <c r="H4" s="4" t="s">
        <v>133</v>
      </c>
    </row>
    <row r="5" ht="22.7" customHeight="1" spans="1:8">
      <c r="A5" s="4"/>
      <c r="B5" s="4"/>
      <c r="C5" s="4"/>
      <c r="D5" s="4" t="s">
        <v>108</v>
      </c>
      <c r="E5" s="4" t="s">
        <v>210</v>
      </c>
      <c r="F5" s="4"/>
      <c r="G5" s="4" t="s">
        <v>211</v>
      </c>
      <c r="H5" s="4"/>
    </row>
    <row r="6" ht="30.95" customHeight="1" spans="1:8">
      <c r="A6" s="4"/>
      <c r="B6" s="4"/>
      <c r="C6" s="4"/>
      <c r="D6" s="4"/>
      <c r="E6" s="4" t="s">
        <v>189</v>
      </c>
      <c r="F6" s="4" t="s">
        <v>180</v>
      </c>
      <c r="G6" s="4"/>
      <c r="H6" s="4"/>
    </row>
    <row r="7" ht="19.9" customHeight="1" spans="1:8">
      <c r="A7" s="6"/>
      <c r="B7" s="8" t="s">
        <v>106</v>
      </c>
      <c r="C7" s="9">
        <v>0</v>
      </c>
      <c r="D7" s="9"/>
      <c r="E7" s="9"/>
      <c r="F7" s="9"/>
      <c r="G7" s="9"/>
      <c r="H7" s="9"/>
    </row>
    <row r="8" ht="19.9" customHeight="1" spans="1:8">
      <c r="A8" s="10"/>
      <c r="B8" s="10"/>
      <c r="C8" s="9"/>
      <c r="D8" s="9"/>
      <c r="E8" s="9"/>
      <c r="F8" s="9"/>
      <c r="G8" s="9"/>
      <c r="H8" s="9"/>
    </row>
    <row r="9" ht="19.9" customHeight="1" spans="1:8">
      <c r="A9" s="16"/>
      <c r="B9" s="16"/>
      <c r="C9" s="9"/>
      <c r="D9" s="9"/>
      <c r="E9" s="9"/>
      <c r="F9" s="9"/>
      <c r="G9" s="9"/>
      <c r="H9" s="9"/>
    </row>
    <row r="10" ht="19.9" customHeight="1" spans="1:8">
      <c r="A10" s="16"/>
      <c r="B10" s="16"/>
      <c r="C10" s="9"/>
      <c r="D10" s="9"/>
      <c r="E10" s="9"/>
      <c r="F10" s="9"/>
      <c r="G10" s="9"/>
      <c r="H10" s="9"/>
    </row>
    <row r="11" ht="19.9" customHeight="1" spans="1:8">
      <c r="A11" s="16"/>
      <c r="B11" s="16"/>
      <c r="C11" s="9"/>
      <c r="D11" s="9"/>
      <c r="E11" s="9"/>
      <c r="F11" s="9"/>
      <c r="G11" s="9"/>
      <c r="H11" s="9"/>
    </row>
    <row r="12" ht="19.9" customHeight="1" spans="1:8">
      <c r="A12" s="11"/>
      <c r="B12" s="11"/>
      <c r="C12" s="12"/>
      <c r="D12" s="12"/>
      <c r="E12" s="17"/>
      <c r="F12" s="17"/>
      <c r="G12" s="17"/>
      <c r="H12" s="17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workbookViewId="0">
      <selection activeCell="L22" sqref="L22"/>
    </sheetView>
  </sheetViews>
  <sheetFormatPr defaultColWidth="10" defaultRowHeight="13.5"/>
  <cols>
    <col min="1" max="1" width="10.5" customWidth="1"/>
    <col min="2" max="2" width="0.125" customWidth="1"/>
    <col min="3" max="3" width="24" customWidth="1"/>
    <col min="4" max="4" width="13.25" customWidth="1"/>
    <col min="5" max="15" width="7.75" customWidth="1"/>
    <col min="16" max="18" width="9.75" customWidth="1"/>
  </cols>
  <sheetData>
    <row r="1" ht="14.25" customHeight="1" spans="1:1">
      <c r="A1" s="1"/>
    </row>
    <row r="2" ht="39.95" customHeight="1" spans="1:15">
      <c r="A2" s="2" t="s">
        <v>367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</row>
    <row r="3" ht="21.2" customHeight="1" spans="1:15">
      <c r="A3" s="3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3" t="s">
        <v>2</v>
      </c>
      <c r="O3" s="13"/>
    </row>
    <row r="4" ht="22.7" customHeight="1" spans="1:15">
      <c r="A4" s="4" t="s">
        <v>169</v>
      </c>
      <c r="B4" s="5"/>
      <c r="C4" s="4" t="s">
        <v>368</v>
      </c>
      <c r="D4" s="4" t="s">
        <v>369</v>
      </c>
      <c r="E4" s="4"/>
      <c r="F4" s="4"/>
      <c r="G4" s="4"/>
      <c r="H4" s="4"/>
      <c r="I4" s="4"/>
      <c r="J4" s="4"/>
      <c r="K4" s="4"/>
      <c r="L4" s="4"/>
      <c r="M4" s="4"/>
      <c r="N4" s="4" t="s">
        <v>370</v>
      </c>
      <c r="O4" s="4"/>
    </row>
    <row r="5" ht="27.95" customHeight="1" spans="1:15">
      <c r="A5" s="4"/>
      <c r="B5" s="5"/>
      <c r="C5" s="4"/>
      <c r="D5" s="4" t="s">
        <v>371</v>
      </c>
      <c r="E5" s="4" t="s">
        <v>109</v>
      </c>
      <c r="F5" s="4"/>
      <c r="G5" s="4"/>
      <c r="H5" s="4"/>
      <c r="I5" s="4"/>
      <c r="J5" s="4"/>
      <c r="K5" s="4" t="s">
        <v>372</v>
      </c>
      <c r="L5" s="4" t="s">
        <v>111</v>
      </c>
      <c r="M5" s="4" t="s">
        <v>112</v>
      </c>
      <c r="N5" s="4" t="s">
        <v>373</v>
      </c>
      <c r="O5" s="4" t="s">
        <v>374</v>
      </c>
    </row>
    <row r="6" ht="39.2" customHeight="1" spans="1:15">
      <c r="A6" s="4"/>
      <c r="B6" s="5"/>
      <c r="C6" s="4"/>
      <c r="D6" s="4"/>
      <c r="E6" s="4" t="s">
        <v>375</v>
      </c>
      <c r="F6" s="4" t="s">
        <v>376</v>
      </c>
      <c r="G6" s="4" t="s">
        <v>377</v>
      </c>
      <c r="H6" s="4" t="s">
        <v>378</v>
      </c>
      <c r="I6" s="4" t="s">
        <v>379</v>
      </c>
      <c r="J6" s="4" t="s">
        <v>380</v>
      </c>
      <c r="K6" s="4"/>
      <c r="L6" s="4"/>
      <c r="M6" s="4"/>
      <c r="N6" s="4"/>
      <c r="O6" s="4"/>
    </row>
    <row r="7" ht="19.9" customHeight="1" spans="1:15">
      <c r="A7" s="6"/>
      <c r="B7" s="7"/>
      <c r="C7" s="8" t="s">
        <v>106</v>
      </c>
      <c r="D7" s="9">
        <v>31.71</v>
      </c>
      <c r="E7" s="9">
        <v>31.71</v>
      </c>
      <c r="F7" s="9"/>
      <c r="G7" s="9"/>
      <c r="H7" s="9"/>
      <c r="I7" s="9"/>
      <c r="J7" s="9"/>
      <c r="K7" s="9"/>
      <c r="L7" s="9"/>
      <c r="M7" s="9"/>
      <c r="N7" s="9">
        <v>31.71</v>
      </c>
      <c r="O7" s="6"/>
    </row>
    <row r="8" ht="19.9" customHeight="1" spans="1:15">
      <c r="A8" s="10" t="s">
        <v>124</v>
      </c>
      <c r="B8" s="7"/>
      <c r="C8" s="10" t="s">
        <v>125</v>
      </c>
      <c r="D8" s="9">
        <v>31.71</v>
      </c>
      <c r="E8" s="9">
        <v>31.71</v>
      </c>
      <c r="F8" s="9"/>
      <c r="G8" s="9"/>
      <c r="H8" s="9"/>
      <c r="I8" s="9"/>
      <c r="J8" s="9"/>
      <c r="K8" s="9"/>
      <c r="L8" s="9"/>
      <c r="M8" s="9"/>
      <c r="N8" s="9">
        <v>31.71</v>
      </c>
      <c r="O8" s="6"/>
    </row>
    <row r="9" ht="24.95" customHeight="1" spans="1:15">
      <c r="A9" s="11" t="s">
        <v>381</v>
      </c>
      <c r="B9" s="7" t="s">
        <v>382</v>
      </c>
      <c r="C9" s="11" t="s">
        <v>383</v>
      </c>
      <c r="D9" s="12">
        <v>12</v>
      </c>
      <c r="E9" s="12">
        <v>12</v>
      </c>
      <c r="F9" s="12"/>
      <c r="G9" s="12"/>
      <c r="H9" s="12"/>
      <c r="I9" s="12"/>
      <c r="J9" s="12"/>
      <c r="K9" s="12"/>
      <c r="L9" s="12"/>
      <c r="M9" s="12"/>
      <c r="N9" s="12">
        <v>12</v>
      </c>
      <c r="O9" s="14"/>
    </row>
    <row r="10" ht="19.9" customHeight="1" spans="1:15">
      <c r="A10" s="11" t="s">
        <v>381</v>
      </c>
      <c r="B10" s="7" t="s">
        <v>384</v>
      </c>
      <c r="C10" s="11" t="s">
        <v>385</v>
      </c>
      <c r="D10" s="12">
        <v>2</v>
      </c>
      <c r="E10" s="12">
        <v>2</v>
      </c>
      <c r="F10" s="12"/>
      <c r="G10" s="12"/>
      <c r="H10" s="12"/>
      <c r="I10" s="12"/>
      <c r="J10" s="12"/>
      <c r="K10" s="12"/>
      <c r="L10" s="12"/>
      <c r="M10" s="12"/>
      <c r="N10" s="12">
        <v>2</v>
      </c>
      <c r="O10" s="14"/>
    </row>
    <row r="11" ht="19.9" customHeight="1" spans="1:15">
      <c r="A11" s="11" t="s">
        <v>381</v>
      </c>
      <c r="B11" s="7" t="s">
        <v>386</v>
      </c>
      <c r="C11" s="11" t="s">
        <v>387</v>
      </c>
      <c r="D11" s="12">
        <v>0.5</v>
      </c>
      <c r="E11" s="12">
        <v>0.5</v>
      </c>
      <c r="F11" s="12"/>
      <c r="G11" s="12"/>
      <c r="H11" s="12"/>
      <c r="I11" s="12"/>
      <c r="J11" s="12"/>
      <c r="K11" s="12"/>
      <c r="L11" s="12"/>
      <c r="M11" s="12"/>
      <c r="N11" s="12">
        <v>0.5</v>
      </c>
      <c r="O11" s="14"/>
    </row>
    <row r="12" ht="19.9" customHeight="1" spans="1:15">
      <c r="A12" s="11" t="s">
        <v>381</v>
      </c>
      <c r="B12" s="7" t="s">
        <v>388</v>
      </c>
      <c r="C12" s="11" t="s">
        <v>389</v>
      </c>
      <c r="D12" s="12">
        <v>1.01</v>
      </c>
      <c r="E12" s="12">
        <v>1.01</v>
      </c>
      <c r="F12" s="12"/>
      <c r="G12" s="12"/>
      <c r="H12" s="12"/>
      <c r="I12" s="12"/>
      <c r="J12" s="12"/>
      <c r="K12" s="12"/>
      <c r="L12" s="12"/>
      <c r="M12" s="12"/>
      <c r="N12" s="12">
        <v>1.01</v>
      </c>
      <c r="O12" s="14"/>
    </row>
    <row r="13" ht="19.9" customHeight="1" spans="1:15">
      <c r="A13" s="11" t="s">
        <v>381</v>
      </c>
      <c r="B13" s="7" t="s">
        <v>390</v>
      </c>
      <c r="C13" s="11" t="s">
        <v>391</v>
      </c>
      <c r="D13" s="12">
        <v>6</v>
      </c>
      <c r="E13" s="12">
        <v>6</v>
      </c>
      <c r="F13" s="12"/>
      <c r="G13" s="12"/>
      <c r="H13" s="12"/>
      <c r="I13" s="12"/>
      <c r="J13" s="12"/>
      <c r="K13" s="12"/>
      <c r="L13" s="12"/>
      <c r="M13" s="12"/>
      <c r="N13" s="12">
        <v>6</v>
      </c>
      <c r="O13" s="14"/>
    </row>
    <row r="14" ht="19.9" customHeight="1" spans="1:15">
      <c r="A14" s="11" t="s">
        <v>381</v>
      </c>
      <c r="B14" s="7" t="s">
        <v>392</v>
      </c>
      <c r="C14" s="11" t="s">
        <v>393</v>
      </c>
      <c r="D14" s="12">
        <v>0.2</v>
      </c>
      <c r="E14" s="12">
        <v>0.2</v>
      </c>
      <c r="F14" s="12"/>
      <c r="G14" s="12"/>
      <c r="H14" s="12"/>
      <c r="I14" s="12"/>
      <c r="J14" s="12"/>
      <c r="K14" s="12"/>
      <c r="L14" s="12"/>
      <c r="M14" s="12"/>
      <c r="N14" s="12">
        <v>0.2</v>
      </c>
      <c r="O14" s="14"/>
    </row>
    <row r="15" ht="19.9" customHeight="1" spans="1:15">
      <c r="A15" s="11" t="s">
        <v>381</v>
      </c>
      <c r="B15" s="7" t="s">
        <v>394</v>
      </c>
      <c r="C15" s="11" t="s">
        <v>395</v>
      </c>
      <c r="D15" s="12">
        <v>10</v>
      </c>
      <c r="E15" s="12">
        <v>10</v>
      </c>
      <c r="F15" s="12"/>
      <c r="G15" s="12"/>
      <c r="H15" s="12"/>
      <c r="I15" s="12"/>
      <c r="J15" s="12"/>
      <c r="K15" s="12"/>
      <c r="L15" s="12"/>
      <c r="M15" s="12"/>
      <c r="N15" s="12">
        <v>10</v>
      </c>
      <c r="O15" s="14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A1" sqref="A1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2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  <col min="12" max="12" width="9.75" customWidth="1"/>
  </cols>
  <sheetData>
    <row r="1" ht="14.25" customHeight="1" spans="1:4">
      <c r="A1" s="1"/>
      <c r="D1" s="43"/>
    </row>
    <row r="2" ht="27.95" customHeight="1" spans="1:11">
      <c r="A2" s="2" t="s">
        <v>128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1.95" customHeight="1" spans="1:11">
      <c r="A3" s="44" t="s">
        <v>1</v>
      </c>
      <c r="B3" s="44"/>
      <c r="C3" s="44"/>
      <c r="D3" s="44"/>
      <c r="E3" s="44"/>
      <c r="F3" s="44"/>
      <c r="G3" s="44"/>
      <c r="H3" s="44"/>
      <c r="I3" s="44"/>
      <c r="J3" s="44"/>
      <c r="K3" s="13" t="s">
        <v>2</v>
      </c>
    </row>
    <row r="4" ht="24.2" customHeight="1" spans="1:11">
      <c r="A4" s="4" t="s">
        <v>129</v>
      </c>
      <c r="B4" s="4"/>
      <c r="C4" s="4"/>
      <c r="D4" s="4" t="s">
        <v>130</v>
      </c>
      <c r="E4" s="4" t="s">
        <v>131</v>
      </c>
      <c r="F4" s="4" t="s">
        <v>106</v>
      </c>
      <c r="G4" s="4" t="s">
        <v>132</v>
      </c>
      <c r="H4" s="4" t="s">
        <v>133</v>
      </c>
      <c r="I4" s="4" t="s">
        <v>134</v>
      </c>
      <c r="J4" s="4" t="s">
        <v>135</v>
      </c>
      <c r="K4" s="4" t="s">
        <v>136</v>
      </c>
    </row>
    <row r="5" ht="22.7" customHeight="1" spans="1:11">
      <c r="A5" s="4" t="s">
        <v>137</v>
      </c>
      <c r="B5" s="4" t="s">
        <v>138</v>
      </c>
      <c r="C5" s="4" t="s">
        <v>139</v>
      </c>
      <c r="D5" s="4"/>
      <c r="E5" s="4"/>
      <c r="F5" s="4"/>
      <c r="G5" s="4"/>
      <c r="H5" s="4"/>
      <c r="I5" s="4"/>
      <c r="J5" s="4"/>
      <c r="K5" s="4"/>
    </row>
    <row r="6" ht="19.9" customHeight="1" spans="1:11">
      <c r="A6" s="22"/>
      <c r="B6" s="22"/>
      <c r="C6" s="22"/>
      <c r="D6" s="45" t="s">
        <v>106</v>
      </c>
      <c r="E6" s="45"/>
      <c r="F6" s="46">
        <v>458.565946</v>
      </c>
      <c r="G6" s="46">
        <v>426.855946</v>
      </c>
      <c r="H6" s="46">
        <v>31.71</v>
      </c>
      <c r="I6" s="46"/>
      <c r="J6" s="45"/>
      <c r="K6" s="45"/>
    </row>
    <row r="7" ht="19.9" customHeight="1" spans="1:11">
      <c r="A7" s="47"/>
      <c r="B7" s="47"/>
      <c r="C7" s="47"/>
      <c r="D7" s="48" t="s">
        <v>124</v>
      </c>
      <c r="E7" s="48" t="s">
        <v>125</v>
      </c>
      <c r="F7" s="49">
        <v>458.565946</v>
      </c>
      <c r="G7" s="49">
        <v>426.855946</v>
      </c>
      <c r="H7" s="49">
        <v>31.71</v>
      </c>
      <c r="I7" s="49"/>
      <c r="J7" s="54"/>
      <c r="K7" s="54"/>
    </row>
    <row r="8" ht="19.9" customHeight="1" spans="1:11">
      <c r="A8" s="47"/>
      <c r="B8" s="47"/>
      <c r="C8" s="47"/>
      <c r="D8" s="48" t="s">
        <v>126</v>
      </c>
      <c r="E8" s="48" t="s">
        <v>127</v>
      </c>
      <c r="F8" s="49">
        <v>458.565946</v>
      </c>
      <c r="G8" s="49">
        <v>426.855946</v>
      </c>
      <c r="H8" s="49">
        <v>31.71</v>
      </c>
      <c r="I8" s="49"/>
      <c r="J8" s="54"/>
      <c r="K8" s="54"/>
    </row>
    <row r="9" ht="19.9" customHeight="1" spans="1:11">
      <c r="A9" s="50" t="s">
        <v>140</v>
      </c>
      <c r="B9" s="50" t="s">
        <v>141</v>
      </c>
      <c r="C9" s="50" t="s">
        <v>142</v>
      </c>
      <c r="D9" s="51" t="s">
        <v>143</v>
      </c>
      <c r="E9" s="52" t="s">
        <v>144</v>
      </c>
      <c r="F9" s="53">
        <v>335.133032</v>
      </c>
      <c r="G9" s="53">
        <v>317.423032</v>
      </c>
      <c r="H9" s="53">
        <v>17.71</v>
      </c>
      <c r="I9" s="53"/>
      <c r="J9" s="52"/>
      <c r="K9" s="52"/>
    </row>
    <row r="10" ht="19.9" customHeight="1" spans="1:11">
      <c r="A10" s="50" t="s">
        <v>145</v>
      </c>
      <c r="B10" s="50" t="s">
        <v>146</v>
      </c>
      <c r="C10" s="50" t="s">
        <v>146</v>
      </c>
      <c r="D10" s="51" t="s">
        <v>147</v>
      </c>
      <c r="E10" s="52" t="s">
        <v>148</v>
      </c>
      <c r="F10" s="53">
        <v>37.43296</v>
      </c>
      <c r="G10" s="53">
        <v>37.43296</v>
      </c>
      <c r="H10" s="53"/>
      <c r="I10" s="53"/>
      <c r="J10" s="52"/>
      <c r="K10" s="52"/>
    </row>
    <row r="11" ht="19.9" customHeight="1" spans="1:11">
      <c r="A11" s="50" t="s">
        <v>145</v>
      </c>
      <c r="B11" s="50" t="s">
        <v>146</v>
      </c>
      <c r="C11" s="50" t="s">
        <v>149</v>
      </c>
      <c r="D11" s="51" t="s">
        <v>150</v>
      </c>
      <c r="E11" s="52" t="s">
        <v>151</v>
      </c>
      <c r="F11" s="53">
        <v>18.71648</v>
      </c>
      <c r="G11" s="53">
        <v>18.71648</v>
      </c>
      <c r="H11" s="53"/>
      <c r="I11" s="53"/>
      <c r="J11" s="52"/>
      <c r="K11" s="52"/>
    </row>
    <row r="12" ht="19.9" customHeight="1" spans="1:11">
      <c r="A12" s="50" t="s">
        <v>145</v>
      </c>
      <c r="B12" s="50" t="s">
        <v>152</v>
      </c>
      <c r="C12" s="50" t="s">
        <v>152</v>
      </c>
      <c r="D12" s="51" t="s">
        <v>153</v>
      </c>
      <c r="E12" s="52" t="s">
        <v>154</v>
      </c>
      <c r="F12" s="53">
        <v>2.12363</v>
      </c>
      <c r="G12" s="53">
        <v>2.12363</v>
      </c>
      <c r="H12" s="53"/>
      <c r="I12" s="53"/>
      <c r="J12" s="52"/>
      <c r="K12" s="52"/>
    </row>
    <row r="13" ht="19.9" customHeight="1" spans="1:11">
      <c r="A13" s="50" t="s">
        <v>155</v>
      </c>
      <c r="B13" s="50" t="s">
        <v>156</v>
      </c>
      <c r="C13" s="50" t="s">
        <v>142</v>
      </c>
      <c r="D13" s="51" t="s">
        <v>157</v>
      </c>
      <c r="E13" s="52" t="s">
        <v>158</v>
      </c>
      <c r="F13" s="53">
        <v>20.27026</v>
      </c>
      <c r="G13" s="53">
        <v>20.27026</v>
      </c>
      <c r="H13" s="53"/>
      <c r="I13" s="53"/>
      <c r="J13" s="52"/>
      <c r="K13" s="52"/>
    </row>
    <row r="14" ht="19.9" customHeight="1" spans="1:11">
      <c r="A14" s="50" t="s">
        <v>159</v>
      </c>
      <c r="B14" s="50" t="s">
        <v>142</v>
      </c>
      <c r="C14" s="50" t="s">
        <v>142</v>
      </c>
      <c r="D14" s="51" t="s">
        <v>160</v>
      </c>
      <c r="E14" s="52" t="s">
        <v>144</v>
      </c>
      <c r="F14" s="53">
        <v>12</v>
      </c>
      <c r="G14" s="53"/>
      <c r="H14" s="53">
        <v>12</v>
      </c>
      <c r="I14" s="53"/>
      <c r="J14" s="52"/>
      <c r="K14" s="52"/>
    </row>
    <row r="15" ht="19.9" customHeight="1" spans="1:11">
      <c r="A15" s="50" t="s">
        <v>159</v>
      </c>
      <c r="B15" s="50" t="s">
        <v>141</v>
      </c>
      <c r="C15" s="50" t="s">
        <v>161</v>
      </c>
      <c r="D15" s="51" t="s">
        <v>162</v>
      </c>
      <c r="E15" s="52" t="s">
        <v>163</v>
      </c>
      <c r="F15" s="53">
        <v>2</v>
      </c>
      <c r="G15" s="53"/>
      <c r="H15" s="53">
        <v>2</v>
      </c>
      <c r="I15" s="53"/>
      <c r="J15" s="52"/>
      <c r="K15" s="52"/>
    </row>
    <row r="16" ht="19.9" customHeight="1" spans="1:11">
      <c r="A16" s="50" t="s">
        <v>164</v>
      </c>
      <c r="B16" s="50" t="s">
        <v>165</v>
      </c>
      <c r="C16" s="50" t="s">
        <v>142</v>
      </c>
      <c r="D16" s="51" t="s">
        <v>166</v>
      </c>
      <c r="E16" s="52" t="s">
        <v>167</v>
      </c>
      <c r="F16" s="53">
        <v>30.889584</v>
      </c>
      <c r="G16" s="53">
        <v>30.889584</v>
      </c>
      <c r="H16" s="53"/>
      <c r="I16" s="53"/>
      <c r="J16" s="52"/>
      <c r="K16" s="52"/>
    </row>
    <row r="17" ht="14.2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workbookViewId="0">
      <selection activeCell="A1" sqref="A1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7.375" customWidth="1"/>
    <col min="5" max="5" width="20.1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2" width="9.75" customWidth="1"/>
  </cols>
  <sheetData>
    <row r="1" ht="14.25" customHeight="1" spans="1:1">
      <c r="A1" s="1"/>
    </row>
    <row r="2" ht="36.95" customHeight="1" spans="1:20">
      <c r="A2" s="2" t="s">
        <v>168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</row>
    <row r="3" ht="17.25" customHeight="1" spans="1:20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3" t="s">
        <v>2</v>
      </c>
      <c r="T3" s="13"/>
    </row>
    <row r="4" ht="17.25" customHeight="1" spans="1:20">
      <c r="A4" s="8" t="s">
        <v>129</v>
      </c>
      <c r="B4" s="8"/>
      <c r="C4" s="8"/>
      <c r="D4" s="8" t="s">
        <v>169</v>
      </c>
      <c r="E4" s="8" t="s">
        <v>170</v>
      </c>
      <c r="F4" s="8" t="s">
        <v>171</v>
      </c>
      <c r="G4" s="8" t="s">
        <v>172</v>
      </c>
      <c r="H4" s="8" t="s">
        <v>173</v>
      </c>
      <c r="I4" s="8" t="s">
        <v>174</v>
      </c>
      <c r="J4" s="8" t="s">
        <v>175</v>
      </c>
      <c r="K4" s="8" t="s">
        <v>176</v>
      </c>
      <c r="L4" s="8" t="s">
        <v>177</v>
      </c>
      <c r="M4" s="8" t="s">
        <v>178</v>
      </c>
      <c r="N4" s="8" t="s">
        <v>179</v>
      </c>
      <c r="O4" s="8" t="s">
        <v>180</v>
      </c>
      <c r="P4" s="8" t="s">
        <v>181</v>
      </c>
      <c r="Q4" s="8" t="s">
        <v>182</v>
      </c>
      <c r="R4" s="8" t="s">
        <v>183</v>
      </c>
      <c r="S4" s="8" t="s">
        <v>184</v>
      </c>
      <c r="T4" s="8" t="s">
        <v>185</v>
      </c>
    </row>
    <row r="5" ht="18" customHeight="1" spans="1:20">
      <c r="A5" s="8" t="s">
        <v>137</v>
      </c>
      <c r="B5" s="8" t="s">
        <v>138</v>
      </c>
      <c r="C5" s="8" t="s">
        <v>139</v>
      </c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  <c r="R5" s="8"/>
      <c r="S5" s="8"/>
      <c r="T5" s="8"/>
    </row>
    <row r="6" ht="19.9" customHeight="1" spans="1:20">
      <c r="A6" s="6"/>
      <c r="B6" s="6"/>
      <c r="C6" s="6"/>
      <c r="D6" s="6"/>
      <c r="E6" s="6" t="s">
        <v>106</v>
      </c>
      <c r="F6" s="9">
        <v>458.565946</v>
      </c>
      <c r="G6" s="9">
        <v>394.131844</v>
      </c>
      <c r="H6" s="9">
        <v>41.906102</v>
      </c>
      <c r="I6" s="9"/>
      <c r="J6" s="9"/>
      <c r="K6" s="9"/>
      <c r="L6" s="9"/>
      <c r="M6" s="9"/>
      <c r="N6" s="9"/>
      <c r="O6" s="9">
        <v>22.528</v>
      </c>
      <c r="P6" s="9"/>
      <c r="Q6" s="9"/>
      <c r="R6" s="9"/>
      <c r="S6" s="9"/>
      <c r="T6" s="9"/>
    </row>
    <row r="7" ht="19.9" customHeight="1" spans="1:20">
      <c r="A7" s="6"/>
      <c r="B7" s="6"/>
      <c r="C7" s="6"/>
      <c r="D7" s="10" t="s">
        <v>124</v>
      </c>
      <c r="E7" s="10" t="s">
        <v>125</v>
      </c>
      <c r="F7" s="9">
        <v>458.565946</v>
      </c>
      <c r="G7" s="9">
        <v>394.131844</v>
      </c>
      <c r="H7" s="9">
        <v>41.906102</v>
      </c>
      <c r="I7" s="9"/>
      <c r="J7" s="9"/>
      <c r="K7" s="9"/>
      <c r="L7" s="9"/>
      <c r="M7" s="9"/>
      <c r="N7" s="9"/>
      <c r="O7" s="9">
        <v>22.528</v>
      </c>
      <c r="P7" s="9"/>
      <c r="Q7" s="9"/>
      <c r="R7" s="9"/>
      <c r="S7" s="9"/>
      <c r="T7" s="9"/>
    </row>
    <row r="8" ht="24.95" customHeight="1" spans="1:20">
      <c r="A8" s="18"/>
      <c r="B8" s="18"/>
      <c r="C8" s="18"/>
      <c r="D8" s="16" t="s">
        <v>126</v>
      </c>
      <c r="E8" s="16" t="s">
        <v>127</v>
      </c>
      <c r="F8" s="42">
        <v>458.565946</v>
      </c>
      <c r="G8" s="42">
        <v>394.131844</v>
      </c>
      <c r="H8" s="42">
        <v>41.906102</v>
      </c>
      <c r="I8" s="42"/>
      <c r="J8" s="42"/>
      <c r="K8" s="42"/>
      <c r="L8" s="42"/>
      <c r="M8" s="42"/>
      <c r="N8" s="42"/>
      <c r="O8" s="42">
        <v>22.528</v>
      </c>
      <c r="P8" s="42"/>
      <c r="Q8" s="42"/>
      <c r="R8" s="42"/>
      <c r="S8" s="42"/>
      <c r="T8" s="42"/>
    </row>
    <row r="9" ht="19.9" customHeight="1" spans="1:20">
      <c r="A9" s="19" t="s">
        <v>140</v>
      </c>
      <c r="B9" s="19" t="s">
        <v>141</v>
      </c>
      <c r="C9" s="19" t="s">
        <v>142</v>
      </c>
      <c r="D9" s="11" t="s">
        <v>186</v>
      </c>
      <c r="E9" s="20" t="s">
        <v>144</v>
      </c>
      <c r="F9" s="21">
        <v>335.133032</v>
      </c>
      <c r="G9" s="21">
        <v>284.69893</v>
      </c>
      <c r="H9" s="21">
        <v>29.906102</v>
      </c>
      <c r="I9" s="21"/>
      <c r="J9" s="21"/>
      <c r="K9" s="21"/>
      <c r="L9" s="21"/>
      <c r="M9" s="21"/>
      <c r="N9" s="21"/>
      <c r="O9" s="21">
        <v>20.528</v>
      </c>
      <c r="P9" s="21"/>
      <c r="Q9" s="21"/>
      <c r="R9" s="21"/>
      <c r="S9" s="21"/>
      <c r="T9" s="21"/>
    </row>
    <row r="10" ht="19.9" customHeight="1" spans="1:20">
      <c r="A10" s="19" t="s">
        <v>145</v>
      </c>
      <c r="B10" s="19" t="s">
        <v>146</v>
      </c>
      <c r="C10" s="19" t="s">
        <v>146</v>
      </c>
      <c r="D10" s="11" t="s">
        <v>186</v>
      </c>
      <c r="E10" s="20" t="s">
        <v>148</v>
      </c>
      <c r="F10" s="21">
        <v>37.43296</v>
      </c>
      <c r="G10" s="21">
        <v>37.43296</v>
      </c>
      <c r="H10" s="21"/>
      <c r="I10" s="21"/>
      <c r="J10" s="21"/>
      <c r="K10" s="21"/>
      <c r="L10" s="21"/>
      <c r="M10" s="21"/>
      <c r="N10" s="21"/>
      <c r="O10" s="21"/>
      <c r="P10" s="21"/>
      <c r="Q10" s="21"/>
      <c r="R10" s="21"/>
      <c r="S10" s="21"/>
      <c r="T10" s="21"/>
    </row>
    <row r="11" ht="19.9" customHeight="1" spans="1:20">
      <c r="A11" s="19" t="s">
        <v>145</v>
      </c>
      <c r="B11" s="19" t="s">
        <v>146</v>
      </c>
      <c r="C11" s="19" t="s">
        <v>149</v>
      </c>
      <c r="D11" s="11" t="s">
        <v>186</v>
      </c>
      <c r="E11" s="20" t="s">
        <v>151</v>
      </c>
      <c r="F11" s="21">
        <v>18.71648</v>
      </c>
      <c r="G11" s="21">
        <v>18.71648</v>
      </c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</row>
    <row r="12" ht="19.9" customHeight="1" spans="1:20">
      <c r="A12" s="19" t="s">
        <v>145</v>
      </c>
      <c r="B12" s="19" t="s">
        <v>152</v>
      </c>
      <c r="C12" s="19" t="s">
        <v>152</v>
      </c>
      <c r="D12" s="11" t="s">
        <v>186</v>
      </c>
      <c r="E12" s="20" t="s">
        <v>154</v>
      </c>
      <c r="F12" s="21">
        <v>2.12363</v>
      </c>
      <c r="G12" s="21">
        <v>2.12363</v>
      </c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</row>
    <row r="13" ht="19.9" customHeight="1" spans="1:20">
      <c r="A13" s="19" t="s">
        <v>155</v>
      </c>
      <c r="B13" s="19" t="s">
        <v>156</v>
      </c>
      <c r="C13" s="19" t="s">
        <v>142</v>
      </c>
      <c r="D13" s="11" t="s">
        <v>186</v>
      </c>
      <c r="E13" s="20" t="s">
        <v>158</v>
      </c>
      <c r="F13" s="21">
        <v>20.27026</v>
      </c>
      <c r="G13" s="21">
        <v>20.27026</v>
      </c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</row>
    <row r="14" ht="19.9" customHeight="1" spans="1:20">
      <c r="A14" s="19" t="s">
        <v>164</v>
      </c>
      <c r="B14" s="19" t="s">
        <v>165</v>
      </c>
      <c r="C14" s="19" t="s">
        <v>142</v>
      </c>
      <c r="D14" s="11" t="s">
        <v>186</v>
      </c>
      <c r="E14" s="20" t="s">
        <v>167</v>
      </c>
      <c r="F14" s="21">
        <v>30.889584</v>
      </c>
      <c r="G14" s="21">
        <v>30.889584</v>
      </c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</row>
    <row r="15" ht="19.9" customHeight="1" spans="1:20">
      <c r="A15" s="19" t="s">
        <v>159</v>
      </c>
      <c r="B15" s="19" t="s">
        <v>142</v>
      </c>
      <c r="C15" s="19" t="s">
        <v>142</v>
      </c>
      <c r="D15" s="11" t="s">
        <v>186</v>
      </c>
      <c r="E15" s="20" t="s">
        <v>144</v>
      </c>
      <c r="F15" s="21">
        <v>12</v>
      </c>
      <c r="G15" s="21"/>
      <c r="H15" s="21">
        <v>10</v>
      </c>
      <c r="I15" s="21"/>
      <c r="J15" s="21"/>
      <c r="K15" s="21"/>
      <c r="L15" s="21"/>
      <c r="M15" s="21"/>
      <c r="N15" s="21"/>
      <c r="O15" s="21">
        <v>2</v>
      </c>
      <c r="P15" s="21"/>
      <c r="Q15" s="21"/>
      <c r="R15" s="21"/>
      <c r="S15" s="21"/>
      <c r="T15" s="21"/>
    </row>
    <row r="16" ht="19.9" customHeight="1" spans="1:20">
      <c r="A16" s="19" t="s">
        <v>159</v>
      </c>
      <c r="B16" s="19" t="s">
        <v>141</v>
      </c>
      <c r="C16" s="19" t="s">
        <v>161</v>
      </c>
      <c r="D16" s="11" t="s">
        <v>186</v>
      </c>
      <c r="E16" s="20" t="s">
        <v>163</v>
      </c>
      <c r="F16" s="21">
        <v>2</v>
      </c>
      <c r="G16" s="21"/>
      <c r="H16" s="21">
        <v>2</v>
      </c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6"/>
  <sheetViews>
    <sheetView workbookViewId="0">
      <selection activeCell="A1" sqref="A1"/>
    </sheetView>
  </sheetViews>
  <sheetFormatPr defaultColWidth="10" defaultRowHeight="13.5"/>
  <cols>
    <col min="1" max="2" width="4.125" customWidth="1"/>
    <col min="3" max="3" width="4.25" customWidth="1"/>
    <col min="4" max="4" width="6.125" customWidth="1"/>
    <col min="5" max="5" width="15.875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3" width="9.75" customWidth="1"/>
  </cols>
  <sheetData>
    <row r="1" ht="14.25" customHeight="1" spans="1:1">
      <c r="A1" s="1"/>
    </row>
    <row r="2" ht="32.45" customHeight="1" spans="1:21">
      <c r="A2" s="2" t="s">
        <v>187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</row>
    <row r="3" ht="21.2" customHeight="1" spans="1:21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3" t="s">
        <v>2</v>
      </c>
      <c r="U3" s="13"/>
    </row>
    <row r="4" ht="19.5" customHeight="1" spans="1:21">
      <c r="A4" s="8" t="s">
        <v>129</v>
      </c>
      <c r="B4" s="8"/>
      <c r="C4" s="8"/>
      <c r="D4" s="8" t="s">
        <v>169</v>
      </c>
      <c r="E4" s="8" t="s">
        <v>170</v>
      </c>
      <c r="F4" s="8" t="s">
        <v>188</v>
      </c>
      <c r="G4" s="8" t="s">
        <v>132</v>
      </c>
      <c r="H4" s="8"/>
      <c r="I4" s="8"/>
      <c r="J4" s="8"/>
      <c r="K4" s="8" t="s">
        <v>133</v>
      </c>
      <c r="L4" s="8"/>
      <c r="M4" s="8"/>
      <c r="N4" s="8"/>
      <c r="O4" s="8"/>
      <c r="P4" s="8"/>
      <c r="Q4" s="8"/>
      <c r="R4" s="8"/>
      <c r="S4" s="8"/>
      <c r="T4" s="8"/>
      <c r="U4" s="8"/>
    </row>
    <row r="5" ht="33.2" customHeight="1" spans="1:21">
      <c r="A5" s="8" t="s">
        <v>137</v>
      </c>
      <c r="B5" s="8" t="s">
        <v>138</v>
      </c>
      <c r="C5" s="8" t="s">
        <v>139</v>
      </c>
      <c r="D5" s="8"/>
      <c r="E5" s="8"/>
      <c r="F5" s="8"/>
      <c r="G5" s="8" t="s">
        <v>106</v>
      </c>
      <c r="H5" s="8" t="s">
        <v>189</v>
      </c>
      <c r="I5" s="8" t="s">
        <v>190</v>
      </c>
      <c r="J5" s="8" t="s">
        <v>180</v>
      </c>
      <c r="K5" s="8" t="s">
        <v>106</v>
      </c>
      <c r="L5" s="8" t="s">
        <v>191</v>
      </c>
      <c r="M5" s="8" t="s">
        <v>192</v>
      </c>
      <c r="N5" s="8" t="s">
        <v>193</v>
      </c>
      <c r="O5" s="8" t="s">
        <v>182</v>
      </c>
      <c r="P5" s="8" t="s">
        <v>194</v>
      </c>
      <c r="Q5" s="8" t="s">
        <v>195</v>
      </c>
      <c r="R5" s="8" t="s">
        <v>196</v>
      </c>
      <c r="S5" s="8" t="s">
        <v>178</v>
      </c>
      <c r="T5" s="8" t="s">
        <v>181</v>
      </c>
      <c r="U5" s="8" t="s">
        <v>185</v>
      </c>
    </row>
    <row r="6" ht="19.9" customHeight="1" spans="1:21">
      <c r="A6" s="6"/>
      <c r="B6" s="6"/>
      <c r="C6" s="6"/>
      <c r="D6" s="6"/>
      <c r="E6" s="6" t="s">
        <v>106</v>
      </c>
      <c r="F6" s="9">
        <v>458.565946</v>
      </c>
      <c r="G6" s="9">
        <v>426.855946</v>
      </c>
      <c r="H6" s="9">
        <v>391.131844</v>
      </c>
      <c r="I6" s="9">
        <v>15.696102</v>
      </c>
      <c r="J6" s="9">
        <v>20.028</v>
      </c>
      <c r="K6" s="9">
        <v>31.71</v>
      </c>
      <c r="L6" s="9">
        <v>3</v>
      </c>
      <c r="M6" s="9">
        <v>26.21</v>
      </c>
      <c r="N6" s="9">
        <v>2.5</v>
      </c>
      <c r="O6" s="9"/>
      <c r="P6" s="9"/>
      <c r="Q6" s="9"/>
      <c r="R6" s="9"/>
      <c r="S6" s="9"/>
      <c r="T6" s="9"/>
      <c r="U6" s="9"/>
    </row>
    <row r="7" ht="19.9" customHeight="1" spans="1:21">
      <c r="A7" s="6"/>
      <c r="B7" s="6"/>
      <c r="C7" s="6"/>
      <c r="D7" s="10" t="s">
        <v>124</v>
      </c>
      <c r="E7" s="10" t="s">
        <v>125</v>
      </c>
      <c r="F7" s="23">
        <v>458.565946</v>
      </c>
      <c r="G7" s="9">
        <v>426.855946</v>
      </c>
      <c r="H7" s="9">
        <v>391.131844</v>
      </c>
      <c r="I7" s="9">
        <v>15.696102</v>
      </c>
      <c r="J7" s="9">
        <v>20.028</v>
      </c>
      <c r="K7" s="9">
        <v>31.71</v>
      </c>
      <c r="L7" s="9">
        <v>3</v>
      </c>
      <c r="M7" s="9">
        <v>26.21</v>
      </c>
      <c r="N7" s="9">
        <v>2.5</v>
      </c>
      <c r="O7" s="9"/>
      <c r="P7" s="9"/>
      <c r="Q7" s="9"/>
      <c r="R7" s="9"/>
      <c r="S7" s="9"/>
      <c r="T7" s="9"/>
      <c r="U7" s="9"/>
    </row>
    <row r="8" ht="24.95" customHeight="1" spans="1:21">
      <c r="A8" s="18"/>
      <c r="B8" s="18"/>
      <c r="C8" s="18"/>
      <c r="D8" s="16" t="s">
        <v>126</v>
      </c>
      <c r="E8" s="16" t="s">
        <v>127</v>
      </c>
      <c r="F8" s="23">
        <v>458.565946</v>
      </c>
      <c r="G8" s="9">
        <v>426.855946</v>
      </c>
      <c r="H8" s="9">
        <v>391.131844</v>
      </c>
      <c r="I8" s="9">
        <v>15.696102</v>
      </c>
      <c r="J8" s="9">
        <v>20.028</v>
      </c>
      <c r="K8" s="9">
        <v>31.71</v>
      </c>
      <c r="L8" s="9">
        <v>3</v>
      </c>
      <c r="M8" s="9">
        <v>26.21</v>
      </c>
      <c r="N8" s="9">
        <v>2.5</v>
      </c>
      <c r="O8" s="9"/>
      <c r="P8" s="9"/>
      <c r="Q8" s="9"/>
      <c r="R8" s="9"/>
      <c r="S8" s="9"/>
      <c r="T8" s="9"/>
      <c r="U8" s="9"/>
    </row>
    <row r="9" ht="24.95" customHeight="1" spans="1:21">
      <c r="A9" s="19" t="s">
        <v>140</v>
      </c>
      <c r="B9" s="19" t="s">
        <v>141</v>
      </c>
      <c r="C9" s="19" t="s">
        <v>142</v>
      </c>
      <c r="D9" s="11" t="s">
        <v>186</v>
      </c>
      <c r="E9" s="20" t="s">
        <v>144</v>
      </c>
      <c r="F9" s="17">
        <v>335.133032</v>
      </c>
      <c r="G9" s="12">
        <v>317.423032</v>
      </c>
      <c r="H9" s="12">
        <v>281.69893</v>
      </c>
      <c r="I9" s="12">
        <v>15.696102</v>
      </c>
      <c r="J9" s="12">
        <v>20.028</v>
      </c>
      <c r="K9" s="12">
        <v>17.71</v>
      </c>
      <c r="L9" s="12">
        <v>3</v>
      </c>
      <c r="M9" s="12">
        <v>14.21</v>
      </c>
      <c r="N9" s="12">
        <v>0.5</v>
      </c>
      <c r="O9" s="12"/>
      <c r="P9" s="12"/>
      <c r="Q9" s="12"/>
      <c r="R9" s="12"/>
      <c r="S9" s="12"/>
      <c r="T9" s="12"/>
      <c r="U9" s="12"/>
    </row>
    <row r="10" ht="24.95" customHeight="1" spans="1:21">
      <c r="A10" s="19" t="s">
        <v>145</v>
      </c>
      <c r="B10" s="19" t="s">
        <v>146</v>
      </c>
      <c r="C10" s="19" t="s">
        <v>146</v>
      </c>
      <c r="D10" s="11" t="s">
        <v>186</v>
      </c>
      <c r="E10" s="20" t="s">
        <v>148</v>
      </c>
      <c r="F10" s="17">
        <v>37.43296</v>
      </c>
      <c r="G10" s="12">
        <v>37.43296</v>
      </c>
      <c r="H10" s="12">
        <v>37.43296</v>
      </c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</row>
    <row r="11" ht="24.95" customHeight="1" spans="1:21">
      <c r="A11" s="19" t="s">
        <v>145</v>
      </c>
      <c r="B11" s="19" t="s">
        <v>146</v>
      </c>
      <c r="C11" s="19" t="s">
        <v>149</v>
      </c>
      <c r="D11" s="11" t="s">
        <v>186</v>
      </c>
      <c r="E11" s="20" t="s">
        <v>151</v>
      </c>
      <c r="F11" s="17">
        <v>18.71648</v>
      </c>
      <c r="G11" s="12">
        <v>18.71648</v>
      </c>
      <c r="H11" s="12">
        <v>18.71648</v>
      </c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</row>
    <row r="12" ht="24.95" customHeight="1" spans="1:21">
      <c r="A12" s="19" t="s">
        <v>145</v>
      </c>
      <c r="B12" s="19" t="s">
        <v>152</v>
      </c>
      <c r="C12" s="19" t="s">
        <v>152</v>
      </c>
      <c r="D12" s="11" t="s">
        <v>186</v>
      </c>
      <c r="E12" s="20" t="s">
        <v>154</v>
      </c>
      <c r="F12" s="17">
        <v>2.12363</v>
      </c>
      <c r="G12" s="12">
        <v>2.12363</v>
      </c>
      <c r="H12" s="12">
        <v>2.12363</v>
      </c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</row>
    <row r="13" ht="24.95" customHeight="1" spans="1:21">
      <c r="A13" s="19" t="s">
        <v>155</v>
      </c>
      <c r="B13" s="19" t="s">
        <v>156</v>
      </c>
      <c r="C13" s="19" t="s">
        <v>142</v>
      </c>
      <c r="D13" s="11" t="s">
        <v>186</v>
      </c>
      <c r="E13" s="20" t="s">
        <v>158</v>
      </c>
      <c r="F13" s="17">
        <v>20.27026</v>
      </c>
      <c r="G13" s="12">
        <v>20.27026</v>
      </c>
      <c r="H13" s="12">
        <v>20.27026</v>
      </c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</row>
    <row r="14" ht="24.95" customHeight="1" spans="1:21">
      <c r="A14" s="19" t="s">
        <v>164</v>
      </c>
      <c r="B14" s="19" t="s">
        <v>165</v>
      </c>
      <c r="C14" s="19" t="s">
        <v>142</v>
      </c>
      <c r="D14" s="11" t="s">
        <v>186</v>
      </c>
      <c r="E14" s="20" t="s">
        <v>167</v>
      </c>
      <c r="F14" s="17">
        <v>30.889584</v>
      </c>
      <c r="G14" s="12">
        <v>30.889584</v>
      </c>
      <c r="H14" s="12">
        <v>30.889584</v>
      </c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</row>
    <row r="15" ht="24.95" customHeight="1" spans="1:21">
      <c r="A15" s="19" t="s">
        <v>159</v>
      </c>
      <c r="B15" s="19" t="s">
        <v>142</v>
      </c>
      <c r="C15" s="19" t="s">
        <v>142</v>
      </c>
      <c r="D15" s="11" t="s">
        <v>186</v>
      </c>
      <c r="E15" s="20" t="s">
        <v>144</v>
      </c>
      <c r="F15" s="17">
        <v>12</v>
      </c>
      <c r="G15" s="12"/>
      <c r="H15" s="12"/>
      <c r="I15" s="12"/>
      <c r="J15" s="12"/>
      <c r="K15" s="12">
        <v>12</v>
      </c>
      <c r="L15" s="12"/>
      <c r="M15" s="12">
        <v>10</v>
      </c>
      <c r="N15" s="12">
        <v>2</v>
      </c>
      <c r="O15" s="12"/>
      <c r="P15" s="12"/>
      <c r="Q15" s="12"/>
      <c r="R15" s="12"/>
      <c r="S15" s="12"/>
      <c r="T15" s="12"/>
      <c r="U15" s="12"/>
    </row>
    <row r="16" ht="24.95" customHeight="1" spans="1:21">
      <c r="A16" s="19" t="s">
        <v>159</v>
      </c>
      <c r="B16" s="19" t="s">
        <v>141</v>
      </c>
      <c r="C16" s="19" t="s">
        <v>161</v>
      </c>
      <c r="D16" s="11" t="s">
        <v>186</v>
      </c>
      <c r="E16" s="20" t="s">
        <v>163</v>
      </c>
      <c r="F16" s="17">
        <v>2</v>
      </c>
      <c r="G16" s="12"/>
      <c r="H16" s="12"/>
      <c r="I16" s="12"/>
      <c r="J16" s="12"/>
      <c r="K16" s="12">
        <v>2</v>
      </c>
      <c r="L16" s="12"/>
      <c r="M16" s="12">
        <v>2</v>
      </c>
      <c r="N16" s="12"/>
      <c r="O16" s="12"/>
      <c r="P16" s="12"/>
      <c r="Q16" s="12"/>
      <c r="R16" s="12"/>
      <c r="S16" s="12"/>
      <c r="T16" s="12"/>
      <c r="U16" s="12"/>
    </row>
  </sheetData>
  <mergeCells count="9"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A1" sqref="A1"/>
    </sheetView>
  </sheetViews>
  <sheetFormatPr defaultColWidth="10" defaultRowHeight="13.5" outlineLevelCol="4"/>
  <cols>
    <col min="1" max="1" width="24.625" customWidth="1"/>
    <col min="2" max="2" width="16" customWidth="1"/>
    <col min="3" max="4" width="22.25" customWidth="1"/>
    <col min="5" max="5" width="0.125" customWidth="1"/>
    <col min="6" max="6" width="9.75" customWidth="1"/>
  </cols>
  <sheetData>
    <row r="1" ht="14.25" customHeight="1" spans="1:1">
      <c r="A1" s="1"/>
    </row>
    <row r="2" ht="27.95" customHeight="1" spans="1:4">
      <c r="A2" s="2" t="s">
        <v>197</v>
      </c>
      <c r="B2" s="2"/>
      <c r="C2" s="2"/>
      <c r="D2" s="2"/>
    </row>
    <row r="3" ht="16.5" customHeight="1" spans="1:5">
      <c r="A3" s="15" t="s">
        <v>1</v>
      </c>
      <c r="B3" s="15"/>
      <c r="C3" s="15"/>
      <c r="D3" s="13" t="s">
        <v>2</v>
      </c>
      <c r="E3" s="1"/>
    </row>
    <row r="4" ht="17.65" customHeight="1" spans="1:5">
      <c r="A4" s="4" t="s">
        <v>3</v>
      </c>
      <c r="B4" s="4"/>
      <c r="C4" s="4" t="s">
        <v>4</v>
      </c>
      <c r="D4" s="4"/>
      <c r="E4" s="5"/>
    </row>
    <row r="5" ht="17.65" customHeight="1" spans="1:5">
      <c r="A5" s="4" t="s">
        <v>5</v>
      </c>
      <c r="B5" s="4" t="s">
        <v>6</v>
      </c>
      <c r="C5" s="4" t="s">
        <v>5</v>
      </c>
      <c r="D5" s="4" t="s">
        <v>6</v>
      </c>
      <c r="E5" s="5"/>
    </row>
    <row r="6" ht="17.65" customHeight="1" spans="1:5">
      <c r="A6" s="6" t="s">
        <v>198</v>
      </c>
      <c r="B6" s="9">
        <v>458.565946</v>
      </c>
      <c r="C6" s="6" t="s">
        <v>199</v>
      </c>
      <c r="D6" s="23">
        <v>458.565946</v>
      </c>
      <c r="E6" s="7"/>
    </row>
    <row r="7" ht="17.65" customHeight="1" spans="1:5">
      <c r="A7" s="14" t="s">
        <v>200</v>
      </c>
      <c r="B7" s="12">
        <v>458.565946</v>
      </c>
      <c r="C7" s="14" t="s">
        <v>11</v>
      </c>
      <c r="D7" s="17">
        <v>335.133032</v>
      </c>
      <c r="E7" s="7"/>
    </row>
    <row r="8" ht="17.65" customHeight="1" spans="1:5">
      <c r="A8" s="14" t="s">
        <v>201</v>
      </c>
      <c r="B8" s="12"/>
      <c r="C8" s="14" t="s">
        <v>15</v>
      </c>
      <c r="D8" s="17"/>
      <c r="E8" s="7"/>
    </row>
    <row r="9" ht="27.2" customHeight="1" spans="1:5">
      <c r="A9" s="14" t="s">
        <v>18</v>
      </c>
      <c r="B9" s="12"/>
      <c r="C9" s="14" t="s">
        <v>19</v>
      </c>
      <c r="D9" s="17"/>
      <c r="E9" s="7"/>
    </row>
    <row r="10" ht="17.65" customHeight="1" spans="1:5">
      <c r="A10" s="14" t="s">
        <v>202</v>
      </c>
      <c r="B10" s="12"/>
      <c r="C10" s="14" t="s">
        <v>23</v>
      </c>
      <c r="D10" s="17"/>
      <c r="E10" s="7"/>
    </row>
    <row r="11" ht="17.65" customHeight="1" spans="1:5">
      <c r="A11" s="14" t="s">
        <v>203</v>
      </c>
      <c r="B11" s="12"/>
      <c r="C11" s="14" t="s">
        <v>27</v>
      </c>
      <c r="D11" s="17"/>
      <c r="E11" s="7"/>
    </row>
    <row r="12" ht="17.65" customHeight="1" spans="1:5">
      <c r="A12" s="14" t="s">
        <v>204</v>
      </c>
      <c r="B12" s="12"/>
      <c r="C12" s="14" t="s">
        <v>31</v>
      </c>
      <c r="D12" s="17"/>
      <c r="E12" s="7"/>
    </row>
    <row r="13" ht="17.65" customHeight="1" spans="1:5">
      <c r="A13" s="6" t="s">
        <v>205</v>
      </c>
      <c r="B13" s="9"/>
      <c r="C13" s="14" t="s">
        <v>35</v>
      </c>
      <c r="D13" s="17"/>
      <c r="E13" s="7"/>
    </row>
    <row r="14" ht="17.65" customHeight="1" spans="1:5">
      <c r="A14" s="14" t="s">
        <v>200</v>
      </c>
      <c r="B14" s="12"/>
      <c r="C14" s="14" t="s">
        <v>39</v>
      </c>
      <c r="D14" s="17">
        <v>58.27307</v>
      </c>
      <c r="E14" s="7"/>
    </row>
    <row r="15" ht="17.65" customHeight="1" spans="1:5">
      <c r="A15" s="14" t="s">
        <v>202</v>
      </c>
      <c r="B15" s="12"/>
      <c r="C15" s="14" t="s">
        <v>43</v>
      </c>
      <c r="D15" s="17"/>
      <c r="E15" s="7"/>
    </row>
    <row r="16" ht="17.65" customHeight="1" spans="1:5">
      <c r="A16" s="14" t="s">
        <v>203</v>
      </c>
      <c r="B16" s="12"/>
      <c r="C16" s="14" t="s">
        <v>47</v>
      </c>
      <c r="D16" s="17">
        <v>20.27026</v>
      </c>
      <c r="E16" s="7"/>
    </row>
    <row r="17" ht="17.65" customHeight="1" spans="1:5">
      <c r="A17" s="14" t="s">
        <v>204</v>
      </c>
      <c r="B17" s="12"/>
      <c r="C17" s="14" t="s">
        <v>51</v>
      </c>
      <c r="D17" s="17"/>
      <c r="E17" s="7"/>
    </row>
    <row r="18" ht="17.65" customHeight="1" spans="1:5">
      <c r="A18" s="14"/>
      <c r="B18" s="12"/>
      <c r="C18" s="14" t="s">
        <v>55</v>
      </c>
      <c r="D18" s="17"/>
      <c r="E18" s="7"/>
    </row>
    <row r="19" ht="17.65" customHeight="1" spans="1:5">
      <c r="A19" s="14"/>
      <c r="B19" s="14"/>
      <c r="C19" s="14" t="s">
        <v>59</v>
      </c>
      <c r="D19" s="17">
        <v>14</v>
      </c>
      <c r="E19" s="7"/>
    </row>
    <row r="20" ht="17.65" customHeight="1" spans="1:5">
      <c r="A20" s="14"/>
      <c r="B20" s="14"/>
      <c r="C20" s="14" t="s">
        <v>63</v>
      </c>
      <c r="D20" s="17"/>
      <c r="E20" s="7"/>
    </row>
    <row r="21" ht="17.65" customHeight="1" spans="1:5">
      <c r="A21" s="14"/>
      <c r="B21" s="14"/>
      <c r="C21" s="14" t="s">
        <v>67</v>
      </c>
      <c r="D21" s="17"/>
      <c r="E21" s="7"/>
    </row>
    <row r="22" ht="17.65" customHeight="1" spans="1:5">
      <c r="A22" s="14"/>
      <c r="B22" s="14"/>
      <c r="C22" s="14" t="s">
        <v>70</v>
      </c>
      <c r="D22" s="17"/>
      <c r="E22" s="7"/>
    </row>
    <row r="23" ht="17.65" customHeight="1" spans="1:5">
      <c r="A23" s="14"/>
      <c r="B23" s="14"/>
      <c r="C23" s="14" t="s">
        <v>73</v>
      </c>
      <c r="D23" s="17"/>
      <c r="E23" s="7"/>
    </row>
    <row r="24" ht="17.65" customHeight="1" spans="1:5">
      <c r="A24" s="14"/>
      <c r="B24" s="14"/>
      <c r="C24" s="14" t="s">
        <v>75</v>
      </c>
      <c r="D24" s="17"/>
      <c r="E24" s="7"/>
    </row>
    <row r="25" ht="17.65" customHeight="1" spans="1:5">
      <c r="A25" s="14"/>
      <c r="B25" s="14"/>
      <c r="C25" s="14" t="s">
        <v>77</v>
      </c>
      <c r="D25" s="17"/>
      <c r="E25" s="7"/>
    </row>
    <row r="26" ht="17.65" customHeight="1" spans="1:5">
      <c r="A26" s="14"/>
      <c r="B26" s="14"/>
      <c r="C26" s="14" t="s">
        <v>79</v>
      </c>
      <c r="D26" s="17">
        <v>30.889584</v>
      </c>
      <c r="E26" s="7"/>
    </row>
    <row r="27" ht="17.65" customHeight="1" spans="1:5">
      <c r="A27" s="14"/>
      <c r="B27" s="14"/>
      <c r="C27" s="14" t="s">
        <v>81</v>
      </c>
      <c r="D27" s="17"/>
      <c r="E27" s="7"/>
    </row>
    <row r="28" ht="17.65" customHeight="1" spans="1:5">
      <c r="A28" s="14"/>
      <c r="B28" s="14"/>
      <c r="C28" s="14" t="s">
        <v>83</v>
      </c>
      <c r="D28" s="17"/>
      <c r="E28" s="7"/>
    </row>
    <row r="29" ht="17.65" customHeight="1" spans="1:5">
      <c r="A29" s="14"/>
      <c r="B29" s="14"/>
      <c r="C29" s="14" t="s">
        <v>85</v>
      </c>
      <c r="D29" s="17"/>
      <c r="E29" s="7"/>
    </row>
    <row r="30" ht="17.65" customHeight="1" spans="1:5">
      <c r="A30" s="14"/>
      <c r="B30" s="14"/>
      <c r="C30" s="14" t="s">
        <v>87</v>
      </c>
      <c r="D30" s="17"/>
      <c r="E30" s="7"/>
    </row>
    <row r="31" ht="17.65" customHeight="1" spans="1:5">
      <c r="A31" s="14"/>
      <c r="B31" s="14"/>
      <c r="C31" s="14" t="s">
        <v>89</v>
      </c>
      <c r="D31" s="17"/>
      <c r="E31" s="7"/>
    </row>
    <row r="32" ht="17.65" customHeight="1" spans="1:5">
      <c r="A32" s="14"/>
      <c r="B32" s="14"/>
      <c r="C32" s="14" t="s">
        <v>91</v>
      </c>
      <c r="D32" s="17"/>
      <c r="E32" s="7"/>
    </row>
    <row r="33" ht="17.65" customHeight="1" spans="1:5">
      <c r="A33" s="14"/>
      <c r="B33" s="14"/>
      <c r="C33" s="14" t="s">
        <v>93</v>
      </c>
      <c r="D33" s="17"/>
      <c r="E33" s="7"/>
    </row>
    <row r="34" ht="17.65" customHeight="1" spans="1:5">
      <c r="A34" s="14"/>
      <c r="B34" s="14"/>
      <c r="C34" s="14" t="s">
        <v>94</v>
      </c>
      <c r="D34" s="17"/>
      <c r="E34" s="7"/>
    </row>
    <row r="35" ht="17.65" customHeight="1" spans="1:5">
      <c r="A35" s="14"/>
      <c r="B35" s="14"/>
      <c r="C35" s="14" t="s">
        <v>95</v>
      </c>
      <c r="D35" s="17"/>
      <c r="E35" s="7"/>
    </row>
    <row r="36" ht="17.65" customHeight="1" spans="1:5">
      <c r="A36" s="14"/>
      <c r="B36" s="14"/>
      <c r="C36" s="14" t="s">
        <v>96</v>
      </c>
      <c r="D36" s="17"/>
      <c r="E36" s="7"/>
    </row>
    <row r="37" ht="17.65" customHeight="1" spans="1:5">
      <c r="A37" s="14"/>
      <c r="B37" s="14"/>
      <c r="C37" s="14"/>
      <c r="D37" s="14"/>
      <c r="E37" s="7"/>
    </row>
    <row r="38" ht="17.65" customHeight="1" spans="1:5">
      <c r="A38" s="6"/>
      <c r="B38" s="6"/>
      <c r="C38" s="6" t="s">
        <v>206</v>
      </c>
      <c r="D38" s="9"/>
      <c r="E38" s="41"/>
    </row>
    <row r="39" ht="17.65" customHeight="1" spans="1:5">
      <c r="A39" s="6"/>
      <c r="B39" s="6"/>
      <c r="C39" s="6"/>
      <c r="D39" s="6"/>
      <c r="E39" s="41"/>
    </row>
    <row r="40" ht="17.65" customHeight="1" spans="1:5">
      <c r="A40" s="8" t="s">
        <v>207</v>
      </c>
      <c r="B40" s="9">
        <v>458.565946</v>
      </c>
      <c r="C40" s="8" t="s">
        <v>208</v>
      </c>
      <c r="D40" s="23">
        <v>458.565946</v>
      </c>
      <c r="E40" s="41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zoomScale="120" zoomScaleNormal="120" workbookViewId="0">
      <selection activeCell="K10" sqref="K10"/>
    </sheetView>
  </sheetViews>
  <sheetFormatPr defaultColWidth="10" defaultRowHeight="13.5"/>
  <cols>
    <col min="1" max="2" width="4.875" customWidth="1"/>
    <col min="3" max="3" width="6" customWidth="1"/>
    <col min="4" max="4" width="9" customWidth="1"/>
    <col min="5" max="6" width="16.375" customWidth="1"/>
    <col min="7" max="7" width="11.5" customWidth="1"/>
    <col min="8" max="8" width="12.5" customWidth="1"/>
    <col min="9" max="9" width="14.625" customWidth="1"/>
    <col min="10" max="10" width="11.375" customWidth="1"/>
    <col min="11" max="11" width="19" customWidth="1"/>
    <col min="12" max="12" width="9.75" customWidth="1"/>
  </cols>
  <sheetData>
    <row r="1" ht="14.25" customHeight="1" spans="1:4">
      <c r="A1" s="1"/>
      <c r="D1" s="1"/>
    </row>
    <row r="2" ht="37.7" customHeight="1" spans="1:11">
      <c r="A2" s="2" t="s">
        <v>209</v>
      </c>
      <c r="B2" s="2"/>
      <c r="C2" s="2"/>
      <c r="D2" s="2"/>
      <c r="E2" s="2"/>
      <c r="F2" s="2"/>
      <c r="G2" s="2"/>
      <c r="H2" s="2"/>
      <c r="I2" s="2"/>
      <c r="J2" s="2"/>
      <c r="K2" s="2"/>
    </row>
    <row r="3" ht="21.2" customHeight="1" spans="1:11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3" t="s">
        <v>2</v>
      </c>
      <c r="K3" s="13"/>
    </row>
    <row r="4" ht="21.95" customHeight="1" spans="1:11">
      <c r="A4" s="4" t="s">
        <v>129</v>
      </c>
      <c r="B4" s="4"/>
      <c r="C4" s="4"/>
      <c r="D4" s="4" t="s">
        <v>130</v>
      </c>
      <c r="E4" s="4" t="s">
        <v>131</v>
      </c>
      <c r="F4" s="4" t="s">
        <v>106</v>
      </c>
      <c r="G4" s="4" t="s">
        <v>132</v>
      </c>
      <c r="H4" s="4"/>
      <c r="I4" s="4"/>
      <c r="J4" s="4"/>
      <c r="K4" s="4" t="s">
        <v>133</v>
      </c>
    </row>
    <row r="5" ht="18" customHeight="1" spans="1:11">
      <c r="A5" s="4"/>
      <c r="B5" s="4"/>
      <c r="C5" s="4"/>
      <c r="D5" s="4"/>
      <c r="E5" s="4"/>
      <c r="F5" s="4"/>
      <c r="G5" s="4" t="s">
        <v>108</v>
      </c>
      <c r="H5" s="4" t="s">
        <v>210</v>
      </c>
      <c r="I5" s="4"/>
      <c r="J5" s="4" t="s">
        <v>211</v>
      </c>
      <c r="K5" s="4"/>
    </row>
    <row r="6" ht="24.95" customHeight="1" spans="1:11">
      <c r="A6" s="4" t="s">
        <v>137</v>
      </c>
      <c r="B6" s="4" t="s">
        <v>138</v>
      </c>
      <c r="C6" s="4" t="s">
        <v>139</v>
      </c>
      <c r="D6" s="4"/>
      <c r="E6" s="4"/>
      <c r="F6" s="4"/>
      <c r="G6" s="4"/>
      <c r="H6" s="4" t="s">
        <v>189</v>
      </c>
      <c r="I6" s="4" t="s">
        <v>180</v>
      </c>
      <c r="J6" s="4"/>
      <c r="K6" s="4"/>
    </row>
    <row r="7" ht="19.9" customHeight="1" spans="1:11">
      <c r="A7" s="14"/>
      <c r="B7" s="14"/>
      <c r="C7" s="14"/>
      <c r="D7" s="6"/>
      <c r="E7" s="6" t="s">
        <v>106</v>
      </c>
      <c r="F7" s="9">
        <v>458.565946</v>
      </c>
      <c r="G7" s="9">
        <v>426.855946</v>
      </c>
      <c r="H7" s="9">
        <v>380.931844</v>
      </c>
      <c r="I7" s="9">
        <v>0.828</v>
      </c>
      <c r="J7" s="9">
        <f t="shared" ref="J7:J12" si="0">38.4+6.7</f>
        <v>45.1</v>
      </c>
      <c r="K7" s="9">
        <v>31.71</v>
      </c>
    </row>
    <row r="8" ht="19.9" customHeight="1" spans="1:11">
      <c r="A8" s="14"/>
      <c r="B8" s="14"/>
      <c r="C8" s="14"/>
      <c r="D8" s="10" t="s">
        <v>124</v>
      </c>
      <c r="E8" s="10" t="s">
        <v>125</v>
      </c>
      <c r="F8" s="9">
        <v>458.565946</v>
      </c>
      <c r="G8" s="9">
        <v>426.855946</v>
      </c>
      <c r="H8" s="9">
        <v>380.931844</v>
      </c>
      <c r="I8" s="9">
        <v>0.828</v>
      </c>
      <c r="J8" s="9">
        <f t="shared" si="0"/>
        <v>45.1</v>
      </c>
      <c r="K8" s="9">
        <v>31.71</v>
      </c>
    </row>
    <row r="9" ht="19.9" customHeight="1" spans="1:11">
      <c r="A9" s="14"/>
      <c r="B9" s="14"/>
      <c r="C9" s="14"/>
      <c r="D9" s="16" t="s">
        <v>126</v>
      </c>
      <c r="E9" s="16" t="s">
        <v>127</v>
      </c>
      <c r="F9" s="9">
        <v>458.565946</v>
      </c>
      <c r="G9" s="9">
        <v>426.855946</v>
      </c>
      <c r="H9" s="9">
        <v>380.931844</v>
      </c>
      <c r="I9" s="9">
        <v>0.828</v>
      </c>
      <c r="J9" s="9">
        <f t="shared" si="0"/>
        <v>45.1</v>
      </c>
      <c r="K9" s="9">
        <v>31.71</v>
      </c>
    </row>
    <row r="10" ht="19.9" customHeight="1" spans="1:11">
      <c r="A10" s="19" t="s">
        <v>140</v>
      </c>
      <c r="B10" s="19"/>
      <c r="C10" s="14"/>
      <c r="D10" s="10">
        <v>201</v>
      </c>
      <c r="E10" s="6" t="s">
        <v>212</v>
      </c>
      <c r="F10" s="12">
        <v>335.133032</v>
      </c>
      <c r="G10" s="12">
        <v>317.423032</v>
      </c>
      <c r="H10" s="17">
        <v>271.49893</v>
      </c>
      <c r="I10" s="17">
        <v>0.828</v>
      </c>
      <c r="J10" s="9">
        <f t="shared" si="0"/>
        <v>45.1</v>
      </c>
      <c r="K10" s="17">
        <v>17.71</v>
      </c>
    </row>
    <row r="11" ht="19.9" customHeight="1" spans="1:11">
      <c r="A11" s="19" t="s">
        <v>140</v>
      </c>
      <c r="B11" s="19" t="s">
        <v>141</v>
      </c>
      <c r="C11" s="14"/>
      <c r="D11" s="8">
        <v>20103</v>
      </c>
      <c r="E11" s="6" t="s">
        <v>213</v>
      </c>
      <c r="F11" s="12">
        <v>335.133032</v>
      </c>
      <c r="G11" s="12">
        <v>317.423032</v>
      </c>
      <c r="H11" s="17">
        <v>271.49893</v>
      </c>
      <c r="I11" s="17">
        <v>0.828</v>
      </c>
      <c r="J11" s="9">
        <f t="shared" si="0"/>
        <v>45.1</v>
      </c>
      <c r="K11" s="17">
        <v>17.71</v>
      </c>
    </row>
    <row r="12" ht="19.9" customHeight="1" spans="1:11">
      <c r="A12" s="19" t="s">
        <v>140</v>
      </c>
      <c r="B12" s="19" t="s">
        <v>141</v>
      </c>
      <c r="C12" s="19" t="s">
        <v>142</v>
      </c>
      <c r="D12" s="11" t="s">
        <v>214</v>
      </c>
      <c r="E12" s="14" t="s">
        <v>144</v>
      </c>
      <c r="F12" s="12">
        <v>335.133032</v>
      </c>
      <c r="G12" s="12">
        <v>317.423032</v>
      </c>
      <c r="H12" s="17">
        <v>271.49893</v>
      </c>
      <c r="I12" s="17">
        <v>0.828</v>
      </c>
      <c r="J12" s="9">
        <f t="shared" si="0"/>
        <v>45.1</v>
      </c>
      <c r="K12" s="17">
        <v>17.71</v>
      </c>
    </row>
    <row r="13" ht="19.9" customHeight="1" spans="1:11">
      <c r="A13" s="19" t="s">
        <v>145</v>
      </c>
      <c r="B13" s="19"/>
      <c r="C13" s="19"/>
      <c r="D13" s="10">
        <v>208</v>
      </c>
      <c r="E13" s="38" t="s">
        <v>215</v>
      </c>
      <c r="F13" s="12">
        <f>F14+F18</f>
        <v>58.27307</v>
      </c>
      <c r="G13" s="12">
        <f>G14+G18</f>
        <v>58.27307</v>
      </c>
      <c r="H13" s="12">
        <f>H14+H18</f>
        <v>58.27307</v>
      </c>
      <c r="I13" s="17"/>
      <c r="J13" s="17"/>
      <c r="K13" s="17"/>
    </row>
    <row r="14" ht="19.9" customHeight="1" spans="1:11">
      <c r="A14" s="19" t="s">
        <v>145</v>
      </c>
      <c r="B14" s="19" t="s">
        <v>146</v>
      </c>
      <c r="C14" s="19"/>
      <c r="D14" s="39">
        <v>20805</v>
      </c>
      <c r="E14" s="38" t="s">
        <v>216</v>
      </c>
      <c r="F14" s="12">
        <f>F15+F16</f>
        <v>56.14944</v>
      </c>
      <c r="G14" s="12">
        <f>G15+G16</f>
        <v>56.14944</v>
      </c>
      <c r="H14" s="12">
        <f>H15+H16</f>
        <v>56.14944</v>
      </c>
      <c r="I14" s="17"/>
      <c r="J14" s="17"/>
      <c r="K14" s="17"/>
    </row>
    <row r="15" ht="19.9" customHeight="1" spans="1:11">
      <c r="A15" s="19" t="s">
        <v>145</v>
      </c>
      <c r="B15" s="19" t="s">
        <v>146</v>
      </c>
      <c r="C15" s="19" t="s">
        <v>146</v>
      </c>
      <c r="D15" s="11" t="s">
        <v>217</v>
      </c>
      <c r="E15" s="14" t="s">
        <v>148</v>
      </c>
      <c r="F15" s="12">
        <v>37.43296</v>
      </c>
      <c r="G15" s="12">
        <v>37.43296</v>
      </c>
      <c r="H15" s="17">
        <v>37.43296</v>
      </c>
      <c r="I15" s="17"/>
      <c r="J15" s="17"/>
      <c r="K15" s="17"/>
    </row>
    <row r="16" ht="19.9" customHeight="1" spans="1:11">
      <c r="A16" s="19" t="s">
        <v>145</v>
      </c>
      <c r="B16" s="19" t="s">
        <v>146</v>
      </c>
      <c r="C16" s="19" t="s">
        <v>149</v>
      </c>
      <c r="D16" s="11" t="s">
        <v>218</v>
      </c>
      <c r="E16" s="14" t="s">
        <v>151</v>
      </c>
      <c r="F16" s="12">
        <v>18.71648</v>
      </c>
      <c r="G16" s="12">
        <v>18.71648</v>
      </c>
      <c r="H16" s="17">
        <v>18.71648</v>
      </c>
      <c r="I16" s="17"/>
      <c r="J16" s="17"/>
      <c r="K16" s="17"/>
    </row>
    <row r="17" ht="19.9" customHeight="1" spans="1:11">
      <c r="A17" s="19" t="s">
        <v>145</v>
      </c>
      <c r="B17" s="19" t="s">
        <v>152</v>
      </c>
      <c r="C17" s="19"/>
      <c r="D17" s="39">
        <v>20899</v>
      </c>
      <c r="E17" s="6" t="s">
        <v>219</v>
      </c>
      <c r="F17" s="12">
        <v>2.12363</v>
      </c>
      <c r="G17" s="12">
        <v>2.12363</v>
      </c>
      <c r="H17" s="17">
        <v>2.12363</v>
      </c>
      <c r="I17" s="17"/>
      <c r="J17" s="17"/>
      <c r="K17" s="17"/>
    </row>
    <row r="18" ht="19.9" customHeight="1" spans="1:11">
      <c r="A18" s="19" t="s">
        <v>145</v>
      </c>
      <c r="B18" s="19" t="s">
        <v>152</v>
      </c>
      <c r="C18" s="19" t="s">
        <v>152</v>
      </c>
      <c r="D18" s="11" t="s">
        <v>220</v>
      </c>
      <c r="E18" s="14" t="s">
        <v>154</v>
      </c>
      <c r="F18" s="12">
        <v>2.12363</v>
      </c>
      <c r="G18" s="12">
        <v>2.12363</v>
      </c>
      <c r="H18" s="17">
        <v>2.12363</v>
      </c>
      <c r="I18" s="17"/>
      <c r="J18" s="17"/>
      <c r="K18" s="17"/>
    </row>
    <row r="19" ht="19.9" customHeight="1" spans="1:11">
      <c r="A19" s="19" t="s">
        <v>155</v>
      </c>
      <c r="B19" s="19"/>
      <c r="C19" s="19"/>
      <c r="D19" s="10">
        <v>210</v>
      </c>
      <c r="E19" s="40" t="s">
        <v>221</v>
      </c>
      <c r="F19" s="12">
        <v>20.27026</v>
      </c>
      <c r="G19" s="12">
        <v>20.27026</v>
      </c>
      <c r="H19" s="17">
        <v>20.27026</v>
      </c>
      <c r="I19" s="17"/>
      <c r="J19" s="17"/>
      <c r="K19" s="17"/>
    </row>
    <row r="20" ht="19.9" customHeight="1" spans="1:11">
      <c r="A20" s="19" t="s">
        <v>155</v>
      </c>
      <c r="B20" s="19" t="s">
        <v>156</v>
      </c>
      <c r="C20" s="19"/>
      <c r="D20" s="39">
        <v>21011</v>
      </c>
      <c r="E20" s="39" t="s">
        <v>222</v>
      </c>
      <c r="F20" s="12">
        <v>20.27026</v>
      </c>
      <c r="G20" s="12">
        <v>20.27026</v>
      </c>
      <c r="H20" s="17">
        <v>20.27026</v>
      </c>
      <c r="I20" s="17"/>
      <c r="J20" s="17"/>
      <c r="K20" s="17"/>
    </row>
    <row r="21" ht="19.9" customHeight="1" spans="1:11">
      <c r="A21" s="19" t="s">
        <v>155</v>
      </c>
      <c r="B21" s="19" t="s">
        <v>156</v>
      </c>
      <c r="C21" s="19" t="s">
        <v>142</v>
      </c>
      <c r="D21" s="11" t="s">
        <v>223</v>
      </c>
      <c r="E21" s="14" t="s">
        <v>158</v>
      </c>
      <c r="F21" s="12">
        <v>20.27026</v>
      </c>
      <c r="G21" s="12">
        <v>20.27026</v>
      </c>
      <c r="H21" s="17">
        <v>20.27026</v>
      </c>
      <c r="I21" s="17"/>
      <c r="J21" s="17"/>
      <c r="K21" s="17"/>
    </row>
    <row r="22" ht="19.9" customHeight="1" spans="1:11">
      <c r="A22" s="19" t="s">
        <v>159</v>
      </c>
      <c r="B22" s="19"/>
      <c r="C22" s="19"/>
      <c r="D22" s="10">
        <v>213</v>
      </c>
      <c r="E22" s="40" t="s">
        <v>224</v>
      </c>
      <c r="F22" s="12">
        <v>14</v>
      </c>
      <c r="G22" s="12"/>
      <c r="H22" s="17"/>
      <c r="I22" s="17"/>
      <c r="J22" s="17"/>
      <c r="K22" s="12">
        <v>14</v>
      </c>
    </row>
    <row r="23" ht="19.9" customHeight="1" spans="1:11">
      <c r="A23" s="19" t="s">
        <v>159</v>
      </c>
      <c r="B23" s="19" t="s">
        <v>142</v>
      </c>
      <c r="C23" s="19"/>
      <c r="D23" s="39">
        <v>21301</v>
      </c>
      <c r="E23" s="40" t="s">
        <v>225</v>
      </c>
      <c r="F23" s="12">
        <v>12</v>
      </c>
      <c r="G23" s="12"/>
      <c r="H23" s="17"/>
      <c r="I23" s="17"/>
      <c r="J23" s="17"/>
      <c r="K23" s="12">
        <v>12</v>
      </c>
    </row>
    <row r="24" ht="19.9" customHeight="1" spans="1:11">
      <c r="A24" s="19" t="s">
        <v>159</v>
      </c>
      <c r="B24" s="19" t="s">
        <v>142</v>
      </c>
      <c r="C24" s="19" t="s">
        <v>142</v>
      </c>
      <c r="D24" s="11" t="s">
        <v>226</v>
      </c>
      <c r="E24" s="14" t="s">
        <v>144</v>
      </c>
      <c r="F24" s="12">
        <v>12</v>
      </c>
      <c r="G24" s="12"/>
      <c r="H24" s="17"/>
      <c r="I24" s="17"/>
      <c r="J24" s="17"/>
      <c r="K24" s="12">
        <v>12</v>
      </c>
    </row>
    <row r="25" ht="19.9" customHeight="1" spans="1:11">
      <c r="A25" s="19" t="s">
        <v>159</v>
      </c>
      <c r="B25" s="19" t="s">
        <v>141</v>
      </c>
      <c r="C25" s="19"/>
      <c r="D25" s="39">
        <v>21303</v>
      </c>
      <c r="E25" s="40" t="s">
        <v>227</v>
      </c>
      <c r="F25" s="12">
        <v>2</v>
      </c>
      <c r="G25" s="12"/>
      <c r="H25" s="17"/>
      <c r="I25" s="17"/>
      <c r="J25" s="17"/>
      <c r="K25" s="12">
        <v>2</v>
      </c>
    </row>
    <row r="26" ht="19.9" customHeight="1" spans="1:11">
      <c r="A26" s="19" t="s">
        <v>159</v>
      </c>
      <c r="B26" s="19" t="s">
        <v>141</v>
      </c>
      <c r="C26" s="19" t="s">
        <v>161</v>
      </c>
      <c r="D26" s="11" t="s">
        <v>228</v>
      </c>
      <c r="E26" s="14" t="s">
        <v>163</v>
      </c>
      <c r="F26" s="12">
        <v>2</v>
      </c>
      <c r="G26" s="12"/>
      <c r="H26" s="17"/>
      <c r="I26" s="17"/>
      <c r="J26" s="17"/>
      <c r="K26" s="12">
        <v>2</v>
      </c>
    </row>
    <row r="27" ht="19.9" customHeight="1" spans="1:11">
      <c r="A27" s="19" t="s">
        <v>164</v>
      </c>
      <c r="B27" s="19"/>
      <c r="C27" s="19"/>
      <c r="D27" s="10">
        <v>221</v>
      </c>
      <c r="E27" s="40" t="s">
        <v>229</v>
      </c>
      <c r="F27" s="12">
        <v>30.889584</v>
      </c>
      <c r="G27" s="12">
        <v>30.889584</v>
      </c>
      <c r="H27" s="17">
        <v>30.889584</v>
      </c>
      <c r="I27" s="17"/>
      <c r="J27" s="17"/>
      <c r="K27" s="17"/>
    </row>
    <row r="28" ht="19.9" customHeight="1" spans="1:11">
      <c r="A28" s="19" t="s">
        <v>164</v>
      </c>
      <c r="B28" s="19" t="s">
        <v>165</v>
      </c>
      <c r="C28" s="19"/>
      <c r="D28" s="8">
        <v>22102</v>
      </c>
      <c r="E28" s="40" t="s">
        <v>230</v>
      </c>
      <c r="F28" s="12">
        <v>30.889584</v>
      </c>
      <c r="G28" s="12">
        <v>30.889584</v>
      </c>
      <c r="H28" s="17">
        <v>30.889584</v>
      </c>
      <c r="I28" s="17"/>
      <c r="J28" s="17"/>
      <c r="K28" s="17"/>
    </row>
    <row r="29" ht="19.9" customHeight="1" spans="1:11">
      <c r="A29" s="19" t="s">
        <v>164</v>
      </c>
      <c r="B29" s="19" t="s">
        <v>165</v>
      </c>
      <c r="C29" s="19" t="s">
        <v>142</v>
      </c>
      <c r="D29" s="11" t="s">
        <v>231</v>
      </c>
      <c r="E29" s="14" t="s">
        <v>167</v>
      </c>
      <c r="F29" s="12">
        <v>30.889584</v>
      </c>
      <c r="G29" s="12">
        <v>30.889584</v>
      </c>
      <c r="H29" s="17">
        <v>30.889584</v>
      </c>
      <c r="I29" s="17"/>
      <c r="J29" s="17"/>
      <c r="K29" s="17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abSelected="1" workbookViewId="0">
      <selection activeCell="E6" sqref="E6"/>
    </sheetView>
  </sheetViews>
  <sheetFormatPr defaultColWidth="10" defaultRowHeight="13.5" outlineLevelCol="4"/>
  <cols>
    <col min="1" max="1" width="15.875" style="25" customWidth="1"/>
    <col min="2" max="2" width="26.7333333333333" style="25" customWidth="1"/>
    <col min="3" max="3" width="14.6583333333333" style="25" customWidth="1"/>
    <col min="4" max="4" width="18.5916666666667" style="25" customWidth="1"/>
    <col min="5" max="5" width="16.4166666666667" style="25" customWidth="1"/>
    <col min="6" max="16384" width="10" style="25"/>
  </cols>
  <sheetData>
    <row r="1" s="25" customFormat="1" ht="16.55" customHeight="1" spans="1:5">
      <c r="A1" s="26"/>
      <c r="B1" s="26"/>
      <c r="C1" s="26"/>
      <c r="D1" s="26"/>
      <c r="E1" s="27" t="s">
        <v>232</v>
      </c>
    </row>
    <row r="2" s="25" customFormat="1" ht="35.4" customHeight="1" spans="1:5">
      <c r="A2" s="28" t="s">
        <v>233</v>
      </c>
      <c r="B2" s="28"/>
      <c r="C2" s="28"/>
      <c r="D2" s="28"/>
      <c r="E2" s="28"/>
    </row>
    <row r="3" s="25" customFormat="1" ht="29.35" customHeight="1" spans="1:5">
      <c r="A3" s="29" t="s">
        <v>234</v>
      </c>
      <c r="B3" s="29"/>
      <c r="C3" s="29"/>
      <c r="D3" s="29"/>
      <c r="E3" s="30" t="s">
        <v>235</v>
      </c>
    </row>
    <row r="4" s="25" customFormat="1" ht="33.9" customHeight="1" spans="1:5">
      <c r="A4" s="31" t="s">
        <v>236</v>
      </c>
      <c r="B4" s="31"/>
      <c r="C4" s="31" t="s">
        <v>237</v>
      </c>
      <c r="D4" s="31"/>
      <c r="E4" s="31"/>
    </row>
    <row r="5" s="25" customFormat="1" ht="19.9" customHeight="1" spans="1:5">
      <c r="A5" s="31" t="s">
        <v>238</v>
      </c>
      <c r="B5" s="31" t="s">
        <v>131</v>
      </c>
      <c r="C5" s="31" t="s">
        <v>106</v>
      </c>
      <c r="D5" s="31" t="s">
        <v>210</v>
      </c>
      <c r="E5" s="31" t="s">
        <v>211</v>
      </c>
    </row>
    <row r="6" s="25" customFormat="1" ht="23.1" customHeight="1" spans="1:5">
      <c r="A6" s="32" t="s">
        <v>239</v>
      </c>
      <c r="B6" s="32" t="s">
        <v>180</v>
      </c>
      <c r="C6" s="33">
        <v>20.028</v>
      </c>
      <c r="D6" s="33">
        <v>0.828</v>
      </c>
      <c r="E6" s="33">
        <v>19.2</v>
      </c>
    </row>
    <row r="7" s="25" customFormat="1" ht="23.1" customHeight="1" spans="1:5">
      <c r="A7" s="34" t="s">
        <v>240</v>
      </c>
      <c r="B7" s="34" t="s">
        <v>241</v>
      </c>
      <c r="C7" s="35">
        <v>0.828</v>
      </c>
      <c r="D7" s="35">
        <v>0.828</v>
      </c>
      <c r="E7" s="35"/>
    </row>
    <row r="8" s="25" customFormat="1" ht="23.1" customHeight="1" spans="1:5">
      <c r="A8" s="34" t="s">
        <v>242</v>
      </c>
      <c r="B8" s="34" t="s">
        <v>243</v>
      </c>
      <c r="C8" s="35">
        <v>19.2</v>
      </c>
      <c r="D8" s="35"/>
      <c r="E8" s="35">
        <v>19.2</v>
      </c>
    </row>
    <row r="9" s="25" customFormat="1" ht="23.1" customHeight="1" spans="1:5">
      <c r="A9" s="32" t="s">
        <v>244</v>
      </c>
      <c r="B9" s="32" t="s">
        <v>189</v>
      </c>
      <c r="C9" s="33">
        <v>391.131844</v>
      </c>
      <c r="D9" s="33">
        <v>380.931844</v>
      </c>
      <c r="E9" s="33">
        <v>10.2</v>
      </c>
    </row>
    <row r="10" s="25" customFormat="1" ht="23.1" customHeight="1" spans="1:5">
      <c r="A10" s="34" t="s">
        <v>245</v>
      </c>
      <c r="B10" s="34" t="s">
        <v>246</v>
      </c>
      <c r="C10" s="35">
        <v>139.2732</v>
      </c>
      <c r="D10" s="35">
        <v>139.2732</v>
      </c>
      <c r="E10" s="35"/>
    </row>
    <row r="11" s="25" customFormat="1" ht="23.1" customHeight="1" spans="1:5">
      <c r="A11" s="34" t="s">
        <v>247</v>
      </c>
      <c r="B11" s="34" t="s">
        <v>248</v>
      </c>
      <c r="C11" s="35">
        <v>118.14</v>
      </c>
      <c r="D11" s="35">
        <v>118.14</v>
      </c>
      <c r="E11" s="35"/>
    </row>
    <row r="12" s="25" customFormat="1" ht="23.1" customHeight="1" spans="1:5">
      <c r="A12" s="34" t="s">
        <v>249</v>
      </c>
      <c r="B12" s="34" t="s">
        <v>250</v>
      </c>
      <c r="C12" s="35">
        <v>9.3028</v>
      </c>
      <c r="D12" s="35">
        <v>9.3028</v>
      </c>
      <c r="E12" s="35"/>
    </row>
    <row r="13" s="25" customFormat="1" ht="23.1" customHeight="1" spans="1:5">
      <c r="A13" s="34" t="s">
        <v>251</v>
      </c>
      <c r="B13" s="34" t="s">
        <v>252</v>
      </c>
      <c r="C13" s="35">
        <v>12.98293</v>
      </c>
      <c r="D13" s="35">
        <v>4.78293</v>
      </c>
      <c r="E13" s="35">
        <v>8.2</v>
      </c>
    </row>
    <row r="14" s="25" customFormat="1" ht="23.1" customHeight="1" spans="1:5">
      <c r="A14" s="34" t="s">
        <v>253</v>
      </c>
      <c r="B14" s="34" t="s">
        <v>254</v>
      </c>
      <c r="C14" s="35">
        <v>2</v>
      </c>
      <c r="D14" s="35"/>
      <c r="E14" s="35">
        <v>2</v>
      </c>
    </row>
    <row r="15" s="25" customFormat="1" ht="23.1" customHeight="1" spans="1:5">
      <c r="A15" s="34" t="s">
        <v>255</v>
      </c>
      <c r="B15" s="34" t="s">
        <v>256</v>
      </c>
      <c r="C15" s="35">
        <v>37.43296</v>
      </c>
      <c r="D15" s="35">
        <v>37.43296</v>
      </c>
      <c r="E15" s="35"/>
    </row>
    <row r="16" s="25" customFormat="1" ht="23.1" customHeight="1" spans="1:5">
      <c r="A16" s="34" t="s">
        <v>257</v>
      </c>
      <c r="B16" s="34" t="s">
        <v>258</v>
      </c>
      <c r="C16" s="35">
        <v>18.71648</v>
      </c>
      <c r="D16" s="35">
        <v>18.71648</v>
      </c>
      <c r="E16" s="35"/>
    </row>
    <row r="17" s="25" customFormat="1" ht="23.1" customHeight="1" spans="1:5">
      <c r="A17" s="34" t="s">
        <v>259</v>
      </c>
      <c r="B17" s="34" t="s">
        <v>260</v>
      </c>
      <c r="C17" s="35">
        <v>2.12363</v>
      </c>
      <c r="D17" s="35">
        <v>2.12363</v>
      </c>
      <c r="E17" s="35"/>
    </row>
    <row r="18" s="25" customFormat="1" ht="23.1" customHeight="1" spans="1:5">
      <c r="A18" s="34" t="s">
        <v>261</v>
      </c>
      <c r="B18" s="34" t="s">
        <v>262</v>
      </c>
      <c r="C18" s="35">
        <v>20.27026</v>
      </c>
      <c r="D18" s="35">
        <v>20.27026</v>
      </c>
      <c r="E18" s="35"/>
    </row>
    <row r="19" s="25" customFormat="1" ht="23.1" customHeight="1" spans="1:5">
      <c r="A19" s="34" t="s">
        <v>263</v>
      </c>
      <c r="B19" s="34" t="s">
        <v>264</v>
      </c>
      <c r="C19" s="35">
        <v>30.889584</v>
      </c>
      <c r="D19" s="35">
        <v>30.889584</v>
      </c>
      <c r="E19" s="35"/>
    </row>
    <row r="20" s="25" customFormat="1" ht="23.1" customHeight="1" spans="1:5">
      <c r="A20" s="32" t="s">
        <v>265</v>
      </c>
      <c r="B20" s="32" t="s">
        <v>266</v>
      </c>
      <c r="C20" s="33">
        <v>15.696102</v>
      </c>
      <c r="D20" s="33"/>
      <c r="E20" s="33">
        <f>SUM(E21:E26)</f>
        <v>15.7</v>
      </c>
    </row>
    <row r="21" s="25" customFormat="1" ht="23.1" customHeight="1" spans="1:5">
      <c r="A21" s="34" t="s">
        <v>267</v>
      </c>
      <c r="B21" s="34" t="s">
        <v>268</v>
      </c>
      <c r="C21" s="35">
        <v>3.826344</v>
      </c>
      <c r="D21" s="35"/>
      <c r="E21" s="35">
        <v>3.83</v>
      </c>
    </row>
    <row r="22" s="25" customFormat="1" ht="23.1" customHeight="1" spans="1:5">
      <c r="A22" s="34" t="s">
        <v>269</v>
      </c>
      <c r="B22" s="34" t="s">
        <v>270</v>
      </c>
      <c r="C22" s="35">
        <v>2.869758</v>
      </c>
      <c r="D22" s="35"/>
      <c r="E22" s="35">
        <v>2.87</v>
      </c>
    </row>
    <row r="23" s="25" customFormat="1" ht="23.1" customHeight="1" spans="1:5">
      <c r="A23" s="34" t="s">
        <v>271</v>
      </c>
      <c r="B23" s="34" t="s">
        <v>272</v>
      </c>
      <c r="C23" s="35">
        <v>4</v>
      </c>
      <c r="D23" s="35"/>
      <c r="E23" s="35">
        <v>4</v>
      </c>
    </row>
    <row r="24" s="25" customFormat="1" ht="23.1" customHeight="1" spans="1:5">
      <c r="A24" s="34" t="s">
        <v>273</v>
      </c>
      <c r="B24" s="34" t="s">
        <v>274</v>
      </c>
      <c r="C24" s="35">
        <v>2</v>
      </c>
      <c r="D24" s="35"/>
      <c r="E24" s="35">
        <v>2</v>
      </c>
    </row>
    <row r="25" s="25" customFormat="1" ht="23.1" customHeight="1" spans="1:5">
      <c r="A25" s="34" t="s">
        <v>275</v>
      </c>
      <c r="B25" s="34" t="s">
        <v>276</v>
      </c>
      <c r="C25" s="35">
        <v>1</v>
      </c>
      <c r="D25" s="35"/>
      <c r="E25" s="35">
        <v>1</v>
      </c>
    </row>
    <row r="26" s="25" customFormat="1" ht="23.1" customHeight="1" spans="1:5">
      <c r="A26" s="34" t="s">
        <v>277</v>
      </c>
      <c r="B26" s="34" t="s">
        <v>278</v>
      </c>
      <c r="C26" s="35">
        <v>2</v>
      </c>
      <c r="D26" s="35"/>
      <c r="E26" s="35">
        <v>2</v>
      </c>
    </row>
    <row r="27" s="25" customFormat="1" ht="19.9" customHeight="1" spans="1:5">
      <c r="A27" s="36" t="s">
        <v>106</v>
      </c>
      <c r="B27" s="36"/>
      <c r="C27" s="33">
        <v>426.855946</v>
      </c>
      <c r="D27" s="33">
        <f>D6+D9</f>
        <v>381.759844</v>
      </c>
      <c r="E27" s="33">
        <f>E6+E9+E20</f>
        <v>45.1</v>
      </c>
    </row>
    <row r="28" s="25" customFormat="1" ht="14.3" customHeight="1" spans="1:5">
      <c r="A28" s="37" t="s">
        <v>279</v>
      </c>
      <c r="B28" s="37"/>
      <c r="C28" s="37"/>
      <c r="D28" s="37"/>
      <c r="E28" s="37"/>
    </row>
  </sheetData>
  <mergeCells count="6">
    <mergeCell ref="A2:E2"/>
    <mergeCell ref="A3:D3"/>
    <mergeCell ref="A4:B4"/>
    <mergeCell ref="C4:E4"/>
    <mergeCell ref="A27:B27"/>
    <mergeCell ref="A28:B28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"/>
  <sheetViews>
    <sheetView workbookViewId="0">
      <selection activeCell="A1" sqref="A1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6" width="9.75" customWidth="1"/>
  </cols>
  <sheetData>
    <row r="1" ht="14.25" customHeight="1" spans="1:1">
      <c r="A1" s="1"/>
    </row>
    <row r="2" ht="39.2" customHeight="1" spans="1:14">
      <c r="A2" s="2" t="s">
        <v>280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</row>
    <row r="3" ht="19.5" customHeight="1" spans="1:14">
      <c r="A3" s="15" t="s">
        <v>1</v>
      </c>
      <c r="B3" s="15"/>
      <c r="C3" s="15"/>
      <c r="D3" s="15"/>
      <c r="E3" s="15"/>
      <c r="F3" s="15"/>
      <c r="G3" s="15"/>
      <c r="H3" s="15"/>
      <c r="I3" s="15"/>
      <c r="J3" s="15"/>
      <c r="K3" s="15"/>
      <c r="L3" s="15"/>
      <c r="M3" s="13" t="s">
        <v>2</v>
      </c>
      <c r="N3" s="13"/>
    </row>
    <row r="4" ht="36.95" customHeight="1" spans="1:14">
      <c r="A4" s="4" t="s">
        <v>129</v>
      </c>
      <c r="B4" s="4"/>
      <c r="C4" s="4"/>
      <c r="D4" s="4" t="s">
        <v>169</v>
      </c>
      <c r="E4" s="4" t="s">
        <v>170</v>
      </c>
      <c r="F4" s="4" t="s">
        <v>188</v>
      </c>
      <c r="G4" s="4" t="s">
        <v>172</v>
      </c>
      <c r="H4" s="4"/>
      <c r="I4" s="4"/>
      <c r="J4" s="4"/>
      <c r="K4" s="4"/>
      <c r="L4" s="4" t="s">
        <v>176</v>
      </c>
      <c r="M4" s="4"/>
      <c r="N4" s="4"/>
    </row>
    <row r="5" ht="34.7" customHeight="1" spans="1:14">
      <c r="A5" s="4" t="s">
        <v>137</v>
      </c>
      <c r="B5" s="4" t="s">
        <v>138</v>
      </c>
      <c r="C5" s="4" t="s">
        <v>139</v>
      </c>
      <c r="D5" s="4"/>
      <c r="E5" s="4"/>
      <c r="F5" s="4"/>
      <c r="G5" s="4" t="s">
        <v>106</v>
      </c>
      <c r="H5" s="4" t="s">
        <v>281</v>
      </c>
      <c r="I5" s="4" t="s">
        <v>282</v>
      </c>
      <c r="J5" s="4" t="s">
        <v>283</v>
      </c>
      <c r="K5" s="4" t="s">
        <v>284</v>
      </c>
      <c r="L5" s="4" t="s">
        <v>106</v>
      </c>
      <c r="M5" s="4" t="s">
        <v>189</v>
      </c>
      <c r="N5" s="4" t="s">
        <v>285</v>
      </c>
    </row>
    <row r="6" ht="19.9" customHeight="1" spans="1:14">
      <c r="A6" s="6"/>
      <c r="B6" s="6"/>
      <c r="C6" s="6"/>
      <c r="D6" s="6"/>
      <c r="E6" s="6" t="s">
        <v>106</v>
      </c>
      <c r="F6" s="23">
        <v>380.931844</v>
      </c>
      <c r="G6" s="23">
        <v>380.931844</v>
      </c>
      <c r="H6" s="23">
        <v>266.716</v>
      </c>
      <c r="I6" s="23">
        <v>78.54333</v>
      </c>
      <c r="J6" s="23">
        <v>30.889584</v>
      </c>
      <c r="K6" s="23">
        <v>4.78293</v>
      </c>
      <c r="L6" s="23"/>
      <c r="M6" s="23"/>
      <c r="N6" s="23"/>
    </row>
    <row r="7" ht="19.9" customHeight="1" spans="1:14">
      <c r="A7" s="6"/>
      <c r="B7" s="6"/>
      <c r="C7" s="6"/>
      <c r="D7" s="10" t="s">
        <v>124</v>
      </c>
      <c r="E7" s="10" t="s">
        <v>125</v>
      </c>
      <c r="F7" s="23">
        <v>380.931844</v>
      </c>
      <c r="G7" s="23">
        <v>380.931844</v>
      </c>
      <c r="H7" s="23">
        <v>266.716</v>
      </c>
      <c r="I7" s="23">
        <v>78.54333</v>
      </c>
      <c r="J7" s="23">
        <v>30.889584</v>
      </c>
      <c r="K7" s="23">
        <v>4.78293</v>
      </c>
      <c r="L7" s="23"/>
      <c r="M7" s="23"/>
      <c r="N7" s="23"/>
    </row>
    <row r="8" ht="19.9" customHeight="1" spans="1:14">
      <c r="A8" s="6"/>
      <c r="B8" s="6"/>
      <c r="C8" s="6"/>
      <c r="D8" s="16" t="s">
        <v>126</v>
      </c>
      <c r="E8" s="16" t="s">
        <v>127</v>
      </c>
      <c r="F8" s="23">
        <v>380.931844</v>
      </c>
      <c r="G8" s="23">
        <v>380.931844</v>
      </c>
      <c r="H8" s="23">
        <v>266.716</v>
      </c>
      <c r="I8" s="23">
        <v>78.54333</v>
      </c>
      <c r="J8" s="23">
        <v>30.889584</v>
      </c>
      <c r="K8" s="23">
        <v>4.78293</v>
      </c>
      <c r="L8" s="23"/>
      <c r="M8" s="23"/>
      <c r="N8" s="23"/>
    </row>
    <row r="9" ht="19.9" customHeight="1" spans="1:14">
      <c r="A9" s="19" t="s">
        <v>140</v>
      </c>
      <c r="B9" s="19" t="s">
        <v>141</v>
      </c>
      <c r="C9" s="19" t="s">
        <v>142</v>
      </c>
      <c r="D9" s="11" t="s">
        <v>186</v>
      </c>
      <c r="E9" s="14" t="s">
        <v>144</v>
      </c>
      <c r="F9" s="12">
        <v>271.49893</v>
      </c>
      <c r="G9" s="12">
        <v>271.49893</v>
      </c>
      <c r="H9" s="17">
        <v>266.716</v>
      </c>
      <c r="I9" s="17"/>
      <c r="J9" s="17"/>
      <c r="K9" s="17">
        <v>4.78293</v>
      </c>
      <c r="L9" s="12"/>
      <c r="M9" s="17"/>
      <c r="N9" s="17"/>
    </row>
    <row r="10" ht="19.9" customHeight="1" spans="1:14">
      <c r="A10" s="19" t="s">
        <v>145</v>
      </c>
      <c r="B10" s="19" t="s">
        <v>146</v>
      </c>
      <c r="C10" s="19" t="s">
        <v>146</v>
      </c>
      <c r="D10" s="11" t="s">
        <v>186</v>
      </c>
      <c r="E10" s="14" t="s">
        <v>148</v>
      </c>
      <c r="F10" s="12">
        <v>37.43296</v>
      </c>
      <c r="G10" s="12">
        <v>37.43296</v>
      </c>
      <c r="H10" s="17"/>
      <c r="I10" s="17">
        <v>37.43296</v>
      </c>
      <c r="J10" s="17"/>
      <c r="K10" s="17"/>
      <c r="L10" s="12"/>
      <c r="M10" s="17"/>
      <c r="N10" s="17"/>
    </row>
    <row r="11" ht="19.9" customHeight="1" spans="1:14">
      <c r="A11" s="19" t="s">
        <v>145</v>
      </c>
      <c r="B11" s="19" t="s">
        <v>146</v>
      </c>
      <c r="C11" s="19" t="s">
        <v>149</v>
      </c>
      <c r="D11" s="11" t="s">
        <v>186</v>
      </c>
      <c r="E11" s="14" t="s">
        <v>151</v>
      </c>
      <c r="F11" s="12">
        <v>18.71648</v>
      </c>
      <c r="G11" s="12">
        <v>18.71648</v>
      </c>
      <c r="H11" s="17"/>
      <c r="I11" s="17">
        <v>18.71648</v>
      </c>
      <c r="J11" s="17"/>
      <c r="K11" s="17"/>
      <c r="L11" s="12"/>
      <c r="M11" s="17"/>
      <c r="N11" s="17"/>
    </row>
    <row r="12" ht="19.9" customHeight="1" spans="1:14">
      <c r="A12" s="19" t="s">
        <v>145</v>
      </c>
      <c r="B12" s="19" t="s">
        <v>152</v>
      </c>
      <c r="C12" s="19" t="s">
        <v>152</v>
      </c>
      <c r="D12" s="11" t="s">
        <v>186</v>
      </c>
      <c r="E12" s="14" t="s">
        <v>154</v>
      </c>
      <c r="F12" s="12">
        <v>2.12363</v>
      </c>
      <c r="G12" s="12">
        <v>2.12363</v>
      </c>
      <c r="H12" s="17"/>
      <c r="I12" s="17">
        <v>2.12363</v>
      </c>
      <c r="J12" s="17"/>
      <c r="K12" s="17"/>
      <c r="L12" s="12"/>
      <c r="M12" s="17"/>
      <c r="N12" s="17"/>
    </row>
    <row r="13" ht="19.9" customHeight="1" spans="1:14">
      <c r="A13" s="19" t="s">
        <v>155</v>
      </c>
      <c r="B13" s="19" t="s">
        <v>156</v>
      </c>
      <c r="C13" s="19" t="s">
        <v>142</v>
      </c>
      <c r="D13" s="11" t="s">
        <v>186</v>
      </c>
      <c r="E13" s="14" t="s">
        <v>158</v>
      </c>
      <c r="F13" s="12">
        <v>20.27026</v>
      </c>
      <c r="G13" s="12">
        <v>20.27026</v>
      </c>
      <c r="H13" s="17"/>
      <c r="I13" s="17">
        <v>20.27026</v>
      </c>
      <c r="J13" s="17"/>
      <c r="K13" s="17"/>
      <c r="L13" s="12"/>
      <c r="M13" s="17"/>
      <c r="N13" s="17"/>
    </row>
    <row r="14" ht="19.9" customHeight="1" spans="1:14">
      <c r="A14" s="19" t="s">
        <v>164</v>
      </c>
      <c r="B14" s="19" t="s">
        <v>165</v>
      </c>
      <c r="C14" s="19" t="s">
        <v>142</v>
      </c>
      <c r="D14" s="11" t="s">
        <v>186</v>
      </c>
      <c r="E14" s="14" t="s">
        <v>167</v>
      </c>
      <c r="F14" s="12">
        <v>30.889584</v>
      </c>
      <c r="G14" s="12">
        <v>30.889584</v>
      </c>
      <c r="H14" s="17"/>
      <c r="I14" s="17"/>
      <c r="J14" s="17">
        <v>30.889584</v>
      </c>
      <c r="K14" s="17"/>
      <c r="L14" s="12"/>
      <c r="M14" s="17"/>
      <c r="N14" s="17"/>
    </row>
  </sheetData>
  <mergeCells count="9">
    <mergeCell ref="A2:N2"/>
    <mergeCell ref="A3:L3"/>
    <mergeCell ref="M3:N3"/>
    <mergeCell ref="A4:C4"/>
    <mergeCell ref="G4:K4"/>
    <mergeCell ref="L4:N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21</vt:i4>
      </vt:variant>
    </vt:vector>
  </HeadingPairs>
  <TitlesOfParts>
    <vt:vector size="21" baseType="lpstr"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cucumber</cp:lastModifiedBy>
  <dcterms:created xsi:type="dcterms:W3CDTF">2022-03-29T04:12:00Z</dcterms:created>
  <dcterms:modified xsi:type="dcterms:W3CDTF">2023-09-26T08:51:13Z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6E0564A386BF4331AEBDFC79E7E7BE5B_13</vt:lpwstr>
  </property>
  <property fmtid="{D5CDD505-2E9C-101B-9397-08002B2CF9AE}" pid="3" name="KSOProductBuildVer">
    <vt:lpwstr>2052-12.1.0.15374</vt:lpwstr>
  </property>
</Properties>
</file>