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78" firstSheet="21" activeTab="23"/>
  </bookViews>
  <sheets>
    <sheet name="封面" sheetId="1" r:id="rId1"/>
    <sheet name="目录" sheetId="26" r:id="rId2"/>
    <sheet name="1收支总表" sheetId="3" r:id="rId3"/>
    <sheet name="2收入总表" sheetId="4" r:id="rId4"/>
    <sheet name="3支出总表" sheetId="5" r:id="rId5"/>
    <sheet name="4支出预算分类汇总表（按政府预算经济分类）" sheetId="6" r:id="rId6"/>
    <sheet name="5支出预算分类汇总表（按部门预算经济分类）" sheetId="7" r:id="rId7"/>
    <sheet name="6财政拨款收支总表" sheetId="8" r:id="rId8"/>
    <sheet name="7一般公共预算支出表" sheetId="9" r:id="rId9"/>
    <sheet name="8一般公共预算基本支出表" sheetId="25" r:id="rId10"/>
    <sheet name="9一般公共预算基本支出表--人员经费(工资福利)(政府预算)" sheetId="10" r:id="rId11"/>
    <sheet name="10一般公共预算基本支出表--人员经费(工资福利)(部门预算)" sheetId="11" r:id="rId12"/>
    <sheet name="11一般公共预算基本支出表--人员经费(个人家庭)(政府预算)" sheetId="12" r:id="rId13"/>
    <sheet name="12一般公共预算基本支出表--人员经费(个人家庭)(部门预算)" sheetId="13" r:id="rId14"/>
    <sheet name="13一般公共预算基本支出表--公用经费(商品服务)（政府预算）" sheetId="14" r:id="rId15"/>
    <sheet name="14一般公共预算基本支出表--公用经费(商品服务)（部门预算）" sheetId="15" r:id="rId16"/>
    <sheet name="15一般公共预算“三公”经费支出表" sheetId="16" r:id="rId17"/>
    <sheet name="16政府性基金预算支出表" sheetId="17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资金预算汇总表" sheetId="22" r:id="rId23"/>
    <sheet name="22项目支出绩效目标表" sheetId="23" r:id="rId24"/>
    <sheet name="23整体支出绩效目标表" sheetId="24" r:id="rId25"/>
  </sheets>
  <calcPr calcId="144525"/>
</workbook>
</file>

<file path=xl/sharedStrings.xml><?xml version="1.0" encoding="utf-8"?>
<sst xmlns="http://schemas.openxmlformats.org/spreadsheetml/2006/main" count="1265" uniqueCount="525">
  <si>
    <t>2022年部门预算公开表</t>
  </si>
  <si>
    <t>单位编码：</t>
  </si>
  <si>
    <t>700014001</t>
  </si>
  <si>
    <t>单位名称：</t>
  </si>
  <si>
    <t>芷江侗族自治县楠木坪镇人民政府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</si>
  <si>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</si>
  <si>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</si>
  <si>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</si>
  <si>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</si>
  <si>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</si>
  <si>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</si>
  <si>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</si>
  <si>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</si>
  <si>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</si>
  <si>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</si>
  <si>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</si>
  <si>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</si>
  <si>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</si>
  <si>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</si>
  <si>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</si>
  <si>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</si>
  <si>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</si>
  <si>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</si>
  <si>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</si>
  <si>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</si>
  <si>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</si>
  <si>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</si>
  <si>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</si>
  <si>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</si>
  <si>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</si>
  <si>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单位：700014001-芷江侗族自治县楠木坪镇人民政府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</si>
  <si>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</si>
  <si>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</si>
  <si>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</si>
  <si>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</si>
  <si>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</si>
  <si>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</si>
  <si>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</si>
  <si>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</si>
  <si>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</si>
  <si>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</si>
  <si>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</si>
  <si>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</si>
  <si>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</si>
  <si>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</si>
  <si>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</si>
  <si>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</si>
  <si>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</si>
  <si>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</si>
  <si>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</si>
  <si>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</si>
  <si>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</si>
  <si>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</si>
  <si>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</si>
  <si>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</si>
  <si>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</si>
  <si>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</si>
  <si>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</si>
  <si>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</si>
  <si>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</si>
  <si>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</si>
  <si>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</si>
  <si>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</si>
  <si>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</si>
  <si>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</si>
  <si>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</si>
  <si>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</si>
  <si>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</si>
  <si>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</si>
  <si>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</si>
  <si>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</si>
  <si>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</si>
  <si>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</si>
  <si>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</si>
  <si>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</si>
  <si>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</si>
  <si>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</si>
  <si>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</si>
  <si>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</si>
  <si>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</si>
  <si>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</si>
  <si>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</si>
  <si>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</si>
  <si>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</si>
  <si>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</si>
  <si>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</si>
  <si>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</si>
  <si>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</si>
  <si>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</si>
  <si>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</si>
  <si>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</si>
  <si>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</si>
  <si>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</si>
  <si>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</si>
  <si>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</si>
  <si>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</si>
  <si>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</si>
  <si>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</si>
  <si>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</si>
  <si>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</si>
  <si>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</si>
  <si>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</si>
  <si>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</si>
  <si>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</si>
  <si>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</si>
  <si>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</si>
  <si>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</si>
  <si>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</si>
  <si>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</si>
  <si>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</si>
  <si>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</si>
  <si>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</si>
  <si>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</si>
  <si>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</si>
  <si>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</si>
  <si>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</si>
  <si>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</si>
  <si>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</si>
  <si>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</si>
  <si>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</si>
  <si>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</si>
  <si>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</si>
  <si>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</si>
  <si>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</si>
  <si>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</si>
  <si>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</si>
  <si>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</si>
  <si>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</si>
  <si>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</si>
  <si>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</si>
  <si>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</si>
  <si>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</si>
  <si>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</si>
  <si>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</si>
  <si>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</si>
  <si>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</si>
  <si>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</si>
  <si>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</si>
  <si>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</si>
  <si>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</si>
  <si>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</si>
  <si>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</si>
  <si>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</si>
  <si>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</si>
  <si>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</si>
  <si>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</si>
  <si>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</si>
  <si>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</si>
  <si>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</si>
  <si>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</si>
  <si>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</si>
  <si>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</si>
  <si>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700</t>
  </si>
  <si>
    <t>芷江县乡镇事务中心</t>
  </si>
  <si>
    <t xml:space="preserve">  700014001</t>
  </si>
  <si>
    <t xml:space="preserve">  芷江侗族自治县楠木坪镇人民政府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</si>
  <si>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</si>
  <si>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</si>
  <si>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</si>
  <si>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</si>
  <si>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</si>
  <si>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</si>
  <si>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</si>
  <si>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</si>
  <si>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</si>
  <si>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</si>
  <si>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</si>
  <si>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</si>
  <si>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</si>
  <si>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</si>
  <si>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</si>
  <si>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</si>
  <si>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</si>
  <si>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</si>
  <si>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</si>
  <si>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</si>
  <si>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</si>
  <si>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</si>
  <si>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</si>
  <si>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</si>
  <si>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</si>
  <si>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</si>
  <si>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</si>
  <si>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</si>
  <si>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</si>
  <si>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</si>
  <si>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213</t>
  </si>
  <si>
    <t xml:space="preserve">    2130101</t>
  </si>
  <si>
    <t>14</t>
  </si>
  <si>
    <t xml:space="preserve">    2130314</t>
  </si>
  <si>
    <t xml:space="preserve">    防汛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</si>
  <si>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</si>
  <si>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</si>
  <si>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</si>
  <si>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</si>
  <si>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</si>
  <si>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</si>
  <si>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</si>
  <si>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</si>
  <si>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</si>
  <si>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</si>
  <si>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</si>
  <si>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</si>
  <si>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</si>
  <si>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</si>
  <si>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</si>
  <si>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</si>
  <si>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</si>
  <si>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</si>
  <si>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</si>
  <si>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</si>
  <si>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</si>
  <si>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700014001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</si>
  <si>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</si>
  <si>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</si>
  <si>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</si>
  <si>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</si>
  <si>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</si>
  <si>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</si>
  <si>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</si>
  <si>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</si>
  <si>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</si>
  <si>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</si>
  <si>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</si>
  <si>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</si>
  <si>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</si>
  <si>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</si>
  <si>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</si>
  <si>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</si>
  <si>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</si>
  <si>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</si>
  <si>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</si>
  <si>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</si>
  <si>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</si>
  <si>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</si>
  <si>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</si>
  <si>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政府办公厅（室）及相关机构事务</t>
  </si>
  <si>
    <t>社会保障和就业支出</t>
  </si>
  <si>
    <t>行政事业单位养老支出</t>
  </si>
  <si>
    <t>其他社会保障和就业支出</t>
  </si>
  <si>
    <t>卫生健康支出</t>
  </si>
  <si>
    <t>行政事业单位医疗</t>
  </si>
  <si>
    <t>农林水支出</t>
  </si>
  <si>
    <t>农业农村</t>
  </si>
  <si>
    <t>水利</t>
  </si>
  <si>
    <t>住房保障支出</t>
  </si>
  <si>
    <t>住房改革支出</t>
  </si>
  <si>
    <t>部门公开表08</t>
  </si>
  <si>
    <t>单位：部门：700_芷江县乡镇事务中心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</si>
  <si>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</si>
  <si>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</si>
  <si>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</si>
  <si>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</si>
  <si>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</si>
  <si>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</si>
  <si>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</si>
  <si>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30399</t>
  </si>
  <si>
    <t xml:space="preserve">  其他对个人和家庭的补助</t>
  </si>
  <si>
    <t xml:space="preserve">  30309</t>
  </si>
  <si>
    <t xml:space="preserve">  奖励金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</si>
  <si>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</si>
  <si>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</si>
  <si>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</si>
  <si>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</si>
  <si>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</si>
  <si>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</si>
  <si>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</si>
  <si>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</si>
  <si>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</si>
  <si>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30113</t>
  </si>
  <si>
    <t xml:space="preserve">  住房公积金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</si>
  <si>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</si>
  <si>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</si>
  <si>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</si>
  <si>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</si>
  <si>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</si>
  <si>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</si>
  <si>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</si>
  <si>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</si>
  <si>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</si>
  <si>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</si>
  <si>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</si>
  <si>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</si>
  <si>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</si>
  <si>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</si>
  <si>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</si>
  <si>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</si>
  <si>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30211</t>
  </si>
  <si>
    <t xml:space="preserve">  差旅费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</si>
  <si>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</si>
  <si>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</si>
  <si>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</si>
  <si>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</si>
  <si>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>注：如本表格为空，则表示本年度未安排此项目。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</si>
  <si>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</si>
  <si>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</si>
  <si>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</si>
  <si>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</si>
  <si>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</si>
  <si>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</si>
  <si>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</si>
  <si>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</si>
  <si>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</si>
  <si>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</si>
  <si>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</si>
  <si>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</si>
  <si>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</si>
  <si>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</si>
  <si>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</si>
  <si>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</si>
  <si>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</si>
  <si>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</si>
  <si>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</si>
  <si>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</si>
  <si>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</si>
  <si>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</si>
  <si>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</si>
  <si>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</si>
  <si>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</si>
  <si>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</si>
  <si>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</si>
  <si>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</si>
  <si>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</si>
  <si>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</si>
  <si>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</si>
  <si>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</si>
  <si>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</si>
  <si>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</si>
  <si>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</si>
  <si>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</si>
  <si>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</si>
  <si>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</si>
  <si>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</si>
  <si>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</si>
  <si>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</si>
  <si>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</si>
  <si>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</si>
  <si>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</si>
  <si>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</si>
  <si>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</si>
  <si>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</si>
  <si>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</si>
  <si>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</si>
  <si>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</si>
  <si>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</si>
  <si>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</si>
  <si>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</si>
  <si>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</si>
  <si>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</si>
  <si>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</si>
  <si>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</si>
  <si>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</si>
  <si>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</si>
  <si>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</si>
  <si>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</si>
  <si>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</si>
  <si>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</si>
  <si>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</si>
  <si>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</si>
  <si>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</si>
  <si>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</si>
  <si>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</si>
  <si>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</si>
  <si>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</si>
  <si>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</si>
  <si>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</si>
  <si>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</si>
  <si>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</si>
  <si>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</si>
  <si>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</si>
  <si>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</si>
  <si>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</si>
  <si>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</si>
  <si>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</si>
  <si>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</si>
  <si>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</si>
  <si>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</si>
  <si>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</si>
  <si>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</si>
  <si>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</si>
  <si>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</si>
  <si>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</si>
  <si>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700014001</t>
  </si>
  <si>
    <t>运转其他类党建、乡村振兴、动物防疫、森林防火、河长制、林长制、田长制、综合执法专项经费、应急等专项经费</t>
  </si>
  <si>
    <t xml:space="preserve">   党建、乡村振兴、动物防疫、森林防火、河长制、林长制、田长制、综合执法专项经费、应急等专项经费</t>
  </si>
  <si>
    <t>运转其他类防汛经费</t>
  </si>
  <si>
    <t xml:space="preserve">   防汛经费</t>
  </si>
  <si>
    <t>运转其他类健康教育进万家活动专项经费</t>
  </si>
  <si>
    <t xml:space="preserve">   健康教育进万家活动专项经费</t>
  </si>
  <si>
    <t>运转其他类交通事业费（公路养护）</t>
  </si>
  <si>
    <t xml:space="preserve">   交通事业费（公路养护）</t>
  </si>
  <si>
    <t>运转其他类农村道路交通安全工作经费</t>
  </si>
  <si>
    <t xml:space="preserve">   农村道路交通安全工作经费</t>
  </si>
  <si>
    <t>运转其他类食品药品安全专项经费</t>
  </si>
  <si>
    <t xml:space="preserve">   食品药品安全专项经费</t>
  </si>
  <si>
    <t>运转其他类乡镇人大、政协、妇联、团委、 工会专项经费（各2万）</t>
  </si>
  <si>
    <t xml:space="preserve">   乡镇人大、政协、妇联、团委、 工会专项经费（各2万）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</si>
  <si>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</si>
  <si>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</si>
  <si>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</si>
  <si>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</si>
  <si>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</si>
  <si>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</si>
  <si>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</si>
  <si>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指标值及单位</t>
  </si>
  <si>
    <t>指标值内容</t>
  </si>
  <si>
    <t>评（扣分标准）</t>
  </si>
  <si>
    <t xml:space="preserve"> 度量单位</t>
  </si>
  <si>
    <t>指标值类型</t>
  </si>
  <si>
    <t>备注</t>
  </si>
  <si>
    <t>健康教育进万家活动专项经费</t>
  </si>
  <si>
    <t>宣传健康意识，提高群众健康意识，定期安排卫生院组织医务志愿者为市民免费量血压、义诊、和提供健康咨询，发放各类健康知识、预防常见疾病的宣传资料。</t>
  </si>
  <si>
    <t>产出指标</t>
  </si>
  <si>
    <t>数量指标</t>
  </si>
  <si>
    <t>免费量血压，健康咨询次数</t>
  </si>
  <si>
    <r>
      <t>1</t>
    </r>
    <r>
      <rPr>
        <sz val="8"/>
        <color indexed="8"/>
        <rFont val="宋体"/>
        <charset val="134"/>
      </rPr>
      <t>次</t>
    </r>
  </si>
  <si>
    <t>开展健康教育宣传次数</t>
  </si>
  <si>
    <r>
      <t>2</t>
    </r>
    <r>
      <rPr>
        <sz val="8"/>
        <color indexed="8"/>
        <rFont val="宋体"/>
        <charset val="134"/>
      </rPr>
      <t>次</t>
    </r>
  </si>
  <si>
    <t>质量指标</t>
  </si>
  <si>
    <t>群众参与率</t>
  </si>
  <si>
    <t>宣传到位率</t>
  </si>
  <si>
    <t>时效指标</t>
  </si>
  <si>
    <t>完成时间</t>
  </si>
  <si>
    <t>2022年年底之前完成</t>
  </si>
  <si>
    <t>成本指标</t>
  </si>
  <si>
    <t>预算成本</t>
  </si>
  <si>
    <r>
      <t>≤</t>
    </r>
    <r>
      <rPr>
        <sz val="8"/>
        <color indexed="8"/>
        <rFont val="宋体"/>
        <charset val="0"/>
      </rPr>
      <t>0.5</t>
    </r>
    <r>
      <rPr>
        <sz val="8"/>
        <color indexed="8"/>
        <rFont val="宋体"/>
        <charset val="134"/>
      </rPr>
      <t>万元</t>
    </r>
  </si>
  <si>
    <t>效益指标</t>
  </si>
  <si>
    <t>经济效益指标</t>
  </si>
  <si>
    <t>社会效益指标</t>
  </si>
  <si>
    <t>通过开展健康教育宣传等活动，提高健康水平</t>
  </si>
  <si>
    <t>提高</t>
  </si>
  <si>
    <t>生态效益指标</t>
  </si>
  <si>
    <t>可持续影响指标</t>
  </si>
  <si>
    <t>提高辖区群众健康水平</t>
  </si>
  <si>
    <t>长效</t>
  </si>
  <si>
    <t>社会公益或服务对象满意度指标</t>
  </si>
  <si>
    <t>群众满意率</t>
  </si>
  <si>
    <t>≥95%</t>
  </si>
  <si>
    <t>食品药品安全专项经费</t>
  </si>
  <si>
    <t>本镇食品药品安全问题检查2次，加强对本镇食品药品的检查；保障本镇食品药品安全。</t>
  </si>
  <si>
    <t>开展食品药品检查次数</t>
  </si>
  <si>
    <r>
      <t>4</t>
    </r>
    <r>
      <rPr>
        <sz val="8"/>
        <color indexed="8"/>
        <rFont val="宋体"/>
        <charset val="134"/>
      </rPr>
      <t>次</t>
    </r>
  </si>
  <si>
    <t>安全指标合格率</t>
  </si>
  <si>
    <r>
      <t>≤</t>
    </r>
    <r>
      <rPr>
        <sz val="8"/>
        <color indexed="8"/>
        <rFont val="宋体"/>
        <charset val="0"/>
      </rPr>
      <t>0.2</t>
    </r>
    <r>
      <rPr>
        <sz val="8"/>
        <color indexed="8"/>
        <rFont val="宋体"/>
        <charset val="134"/>
      </rPr>
      <t>万元</t>
    </r>
  </si>
  <si>
    <t>保障居民食品药品安全</t>
  </si>
  <si>
    <t>保障</t>
  </si>
  <si>
    <t>促进食品药品行业健康发展，保障居民用药安全</t>
  </si>
  <si>
    <t>交通事业费（公路养护）</t>
  </si>
  <si>
    <t>对本乡公路进行养护一次，保障道路交通安全</t>
  </si>
  <si>
    <t>养护次数</t>
  </si>
  <si>
    <t>达到养护标准</t>
  </si>
  <si>
    <t>≤1.41万元</t>
  </si>
  <si>
    <t>提高公路寿命，保障交通畅通，提高出行安全，促进经济发展</t>
  </si>
  <si>
    <t>保障公路交通安全，促进经济发展</t>
  </si>
  <si>
    <t>防汛经费</t>
  </si>
  <si>
    <t>召开2次防汛集中会议，安排定期巡查12次，汛期不定期巡查6次，汛期做好宣传疏导工作，进行统一物资发放管理，救援救灾及时，保障生命财产安全。</t>
  </si>
  <si>
    <t>汛期召开防汛专题会议次数</t>
  </si>
  <si>
    <t>汛期不定期期巡查次数</t>
  </si>
  <si>
    <r>
      <t>6</t>
    </r>
    <r>
      <rPr>
        <sz val="8"/>
        <color indexed="8"/>
        <rFont val="宋体"/>
        <charset val="134"/>
      </rPr>
      <t>次</t>
    </r>
  </si>
  <si>
    <t>定期开展汛期巡查次数</t>
  </si>
  <si>
    <r>
      <t>12</t>
    </r>
    <r>
      <rPr>
        <sz val="8"/>
        <color indexed="8"/>
        <rFont val="宋体"/>
        <charset val="134"/>
      </rPr>
      <t>次</t>
    </r>
  </si>
  <si>
    <t>会议参会率</t>
  </si>
  <si>
    <t>隐患排查率</t>
  </si>
  <si>
    <t>汛期开展不定期巡查</t>
  </si>
  <si>
    <t>5-8月</t>
  </si>
  <si>
    <t>定期巡查时间</t>
  </si>
  <si>
    <r>
      <t>1</t>
    </r>
    <r>
      <rPr>
        <sz val="8"/>
        <color indexed="8"/>
        <rFont val="宋体"/>
        <charset val="134"/>
      </rPr>
      <t>次</t>
    </r>
    <r>
      <rPr>
        <sz val="8"/>
        <color indexed="8"/>
        <rFont val="宋体"/>
        <charset val="0"/>
      </rPr>
      <t>/</t>
    </r>
    <r>
      <rPr>
        <sz val="8"/>
        <color indexed="8"/>
        <rFont val="宋体"/>
        <charset val="134"/>
      </rPr>
      <t>月</t>
    </r>
  </si>
  <si>
    <t>≤2.5万元</t>
  </si>
  <si>
    <t>保障群众生命财产安全</t>
  </si>
  <si>
    <t>生态水利治理</t>
  </si>
  <si>
    <t>长期</t>
  </si>
  <si>
    <t>乡镇人大、政协、妇联、团委、工会专项经费（各2万）</t>
  </si>
  <si>
    <t>开人代会议1次、调研2次、妇联、团委、工会相关工作开展活动1次，进一步地促进人大、政协、妇联、团委工作的开展。</t>
  </si>
  <si>
    <t>开展专项调研工作次数</t>
  </si>
  <si>
    <t>人大会议次数</t>
  </si>
  <si>
    <t>妇联、团委、工会活动次数</t>
  </si>
  <si>
    <t>政协调研报告篇数</t>
  </si>
  <si>
    <r>
      <t>1</t>
    </r>
    <r>
      <rPr>
        <sz val="8"/>
        <color indexed="8"/>
        <rFont val="宋体"/>
        <charset val="134"/>
      </rPr>
      <t>篇</t>
    </r>
  </si>
  <si>
    <t>人代会议参会率</t>
  </si>
  <si>
    <t>报告采用率</t>
  </si>
  <si>
    <t>开展专项工作时间</t>
  </si>
  <si>
    <t>半年／次</t>
  </si>
  <si>
    <t>≤10万元</t>
  </si>
  <si>
    <t>增强社会团结稳定，协调发展</t>
  </si>
  <si>
    <t>增强</t>
  </si>
  <si>
    <t>提供参政议政的议案，促进乡镇发展</t>
  </si>
  <si>
    <t>党建、乡村振兴、动物防疫、森林防火、河长制、林长制、田长制、综合执法专项经费、应急等专项经费</t>
  </si>
  <si>
    <t>开乡村振兴及党建工作会议每季度2次，动物防疫，森林防火、河长制、林长制、田长制、综合执法专题会议每季度1次，开展巡查8次。加强软弱涣散基层党组织整顿工作，进一步规范村级基层党组织管理；了解贫困户需求，帮扶干部尽力解决实际困难，及时将乡村振兴资金下拨到位，保障乡村振兴工作顺利实施。</t>
  </si>
  <si>
    <t>党建及乡村振兴工作会议次数</t>
  </si>
  <si>
    <r>
      <t>8</t>
    </r>
    <r>
      <rPr>
        <sz val="8"/>
        <color indexed="8"/>
        <rFont val="宋体"/>
        <charset val="134"/>
      </rPr>
      <t>次</t>
    </r>
  </si>
  <si>
    <t>动物防疫，森林防火、河长制、林长制、田长制、综合执法专项经费、应急等专项经费专题会议</t>
  </si>
  <si>
    <t>动物防疫，森林防火、河长制、林长制、田长制、综合执法专项经费、应急工作等不定期巡查次数</t>
  </si>
  <si>
    <r>
      <t>9</t>
    </r>
    <r>
      <rPr>
        <sz val="8"/>
        <color indexed="8"/>
        <rFont val="宋体"/>
        <charset val="134"/>
      </rPr>
      <t>次</t>
    </r>
  </si>
  <si>
    <t>开展动物防疫，森林防火、河长制及综合执法不定期巡查时间</t>
  </si>
  <si>
    <t>8次/年</t>
  </si>
  <si>
    <t>≤12万元</t>
  </si>
  <si>
    <t>发挥和提高党的执政能力和服务意识等实现经济健康稳定发展，为乡村振兴努力</t>
  </si>
  <si>
    <t>保护森林、河流，为老百姓及后代营造舒适生态环境</t>
  </si>
  <si>
    <t>实现经济健康稳定发展，提高区域经济实力</t>
  </si>
  <si>
    <t>农村道路交通安全工作经费</t>
  </si>
  <si>
    <t>召开4次农村道路交通安全工作集中会议，安排定期巡查12次，不定期巡查8次，做好宣传道路交通安全工作，及时对损毁交通道路进行维护，及时清理路面塌方事故。</t>
  </si>
  <si>
    <t>召开农村道路安全工作会议</t>
  </si>
  <si>
    <t>定期巡查</t>
  </si>
  <si>
    <t>不定期巡查</t>
  </si>
  <si>
    <t>路面损坏维护率</t>
  </si>
  <si>
    <t>安全隐患排查率</t>
  </si>
  <si>
    <t>≤6万元</t>
  </si>
  <si>
    <t>及时清理路面塌方事故</t>
  </si>
  <si>
    <t>保障公路交通安全，保障群众生命及财产安全</t>
  </si>
  <si>
    <t>单位：芷江侗族自治县楠木坪镇人民政府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</si>
  <si>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</si>
  <si>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</si>
  <si>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</si>
  <si>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</si>
  <si>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</si>
  <si>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</si>
  <si>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</si>
  <si>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指标值</t>
  </si>
  <si>
    <t>度量单位</t>
  </si>
  <si>
    <t>指标值说明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</si>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</sst>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7">
    <font>
      <sz val="11"/>
      <color indexed="8"/>
      <name val="宋体"/>
      <charset val="1"/>
      <scheme val="minor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11"/>
      <color indexed="8"/>
      <name val="宋体"/>
      <charset val="1"/>
    </font>
    <font>
      <sz val="9"/>
      <name val="宋体"/>
      <charset val="134"/>
    </font>
    <font>
      <b/>
      <sz val="19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color indexed="8"/>
      <name val="宋体"/>
      <charset val="0"/>
    </font>
    <font>
      <sz val="8"/>
      <color indexed="8"/>
      <name val="宋体"/>
      <charset val="134"/>
    </font>
    <font>
      <sz val="8"/>
      <name val="宋体"/>
      <charset val="134"/>
    </font>
    <font>
      <sz val="8"/>
      <color indexed="8"/>
      <name val="宋体"/>
      <charset val="1"/>
    </font>
    <font>
      <sz val="8"/>
      <color rgb="FF000000"/>
      <name val="宋体"/>
      <charset val="0"/>
    </font>
    <font>
      <b/>
      <sz val="8"/>
      <color indexed="8"/>
      <name val="宋体"/>
      <charset val="134"/>
    </font>
    <font>
      <b/>
      <sz val="8"/>
      <color indexed="8"/>
      <name val="宋体"/>
      <charset val="0"/>
    </font>
    <font>
      <sz val="8"/>
      <color rgb="FF000000"/>
      <name val="宋体"/>
      <charset val="134"/>
    </font>
    <font>
      <sz val="9"/>
      <name val="SimSun"/>
      <charset val="134"/>
    </font>
    <font>
      <b/>
      <sz val="11"/>
      <name val="SimSun"/>
      <charset val="134"/>
    </font>
    <font>
      <sz val="8"/>
      <name val="SimSun"/>
      <charset val="134"/>
    </font>
    <font>
      <b/>
      <sz val="7"/>
      <name val="SimSun"/>
      <charset val="134"/>
    </font>
    <font>
      <b/>
      <sz val="19"/>
      <name val="SimSun"/>
      <charset val="134"/>
    </font>
    <font>
      <sz val="16"/>
      <color theme="1"/>
      <name val="Calibri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4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37" fillId="5" borderId="7" applyNumberFormat="0" applyAlignment="0" applyProtection="0">
      <alignment vertical="center"/>
    </xf>
    <xf numFmtId="0" fontId="38" fillId="5" borderId="6" applyNumberFormat="0" applyAlignment="0" applyProtection="0">
      <alignment vertical="center"/>
    </xf>
    <xf numFmtId="0" fontId="39" fillId="6" borderId="8" applyNumberFormat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9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2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horizontal="justify" vertical="center"/>
    </xf>
    <xf numFmtId="4" fontId="21" fillId="2" borderId="1" xfId="0" applyNumberFormat="1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vertical="center" wrapText="1"/>
    </xf>
    <xf numFmtId="4" fontId="20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2" sqref="A2:V2"/>
    </sheetView>
  </sheetViews>
  <sheetFormatPr defaultColWidth="10" defaultRowHeight="13.5" outlineLevelRow="4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ht="20.35" customHeight="1" spans="1:9">
      <c r="A2" s="2"/>
      <c r="B2" s="2"/>
      <c r="C2" s="2"/>
      <c r="D2" s="2"/>
      <c r="E2" s="2"/>
      <c r="F2" s="2"/>
      <c r="G2" s="2"/>
      <c r="H2" s="2"/>
      <c r="I2" s="2"/>
    </row>
    <row r="3" ht="18.8" customHeight="1" spans="1:9">
      <c r="A3" s="2"/>
      <c r="B3" s="2"/>
      <c r="C3" s="2"/>
      <c r="D3" s="2"/>
      <c r="E3" s="2"/>
      <c r="F3" s="2"/>
      <c r="G3" s="2"/>
      <c r="H3" s="2"/>
      <c r="I3" s="2"/>
    </row>
    <row r="4" ht="34.65" customHeight="1" spans="1:9">
      <c r="A4" s="88"/>
      <c r="B4" s="89"/>
      <c r="C4" s="42"/>
      <c r="D4" s="88" t="s">
        <v>1</v>
      </c>
      <c r="E4" s="89" t="s">
        <v>2</v>
      </c>
      <c r="F4" s="89"/>
      <c r="G4" s="89"/>
      <c r="H4" s="89"/>
      <c r="I4" s="42"/>
    </row>
    <row r="5" ht="47.45" customHeight="1" spans="1:9">
      <c r="A5" s="88"/>
      <c r="B5" s="89"/>
      <c r="C5" s="42"/>
      <c r="D5" s="88" t="s">
        <v>3</v>
      </c>
      <c r="E5" s="89" t="s">
        <v>4</v>
      </c>
      <c r="F5" s="89"/>
      <c r="G5" s="89"/>
      <c r="H5" s="89"/>
      <c r="I5" s="4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zoomScale="145" zoomScaleNormal="145" workbookViewId="0">
      <pane ySplit="5" topLeftCell="A18" activePane="bottomLeft" state="frozen"/>
      <selection/>
      <selection pane="bottomLeft" activeCell="G20" sqref="G20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2"/>
      <c r="B1" s="42"/>
      <c r="C1" s="42"/>
      <c r="D1" s="42"/>
      <c r="E1" s="60" t="s">
        <v>247</v>
      </c>
    </row>
    <row r="2" ht="35.4" customHeight="1" spans="1:5">
      <c r="A2" s="1" t="s">
        <v>14</v>
      </c>
      <c r="B2" s="1"/>
      <c r="C2" s="1"/>
      <c r="D2" s="1"/>
      <c r="E2" s="1"/>
    </row>
    <row r="3" ht="29.35" customHeight="1" spans="1:5">
      <c r="A3" s="61" t="s">
        <v>248</v>
      </c>
      <c r="B3" s="61"/>
      <c r="C3" s="61"/>
      <c r="D3" s="61"/>
      <c r="E3" s="62" t="s">
        <v>249</v>
      </c>
    </row>
    <row r="4" ht="33.9" customHeight="1" spans="1:5">
      <c r="A4" s="3" t="s">
        <v>250</v>
      </c>
      <c r="B4" s="3"/>
      <c r="C4" s="3" t="s">
        <v>251</v>
      </c>
      <c r="D4" s="3"/>
      <c r="E4" s="3"/>
    </row>
    <row r="5" ht="19.9" customHeight="1" spans="1:5">
      <c r="A5" s="3" t="s">
        <v>252</v>
      </c>
      <c r="B5" s="3" t="s">
        <v>158</v>
      </c>
      <c r="C5" s="3" t="s">
        <v>134</v>
      </c>
      <c r="D5" s="3" t="s">
        <v>233</v>
      </c>
      <c r="E5" s="3" t="s">
        <v>234</v>
      </c>
    </row>
    <row r="6" ht="23.1" customHeight="1" spans="1:5">
      <c r="A6" s="49" t="s">
        <v>253</v>
      </c>
      <c r="B6" s="49" t="s">
        <v>206</v>
      </c>
      <c r="C6" s="63">
        <v>30.006</v>
      </c>
      <c r="D6" s="63">
        <v>1.656</v>
      </c>
      <c r="E6" s="63">
        <v>28.35</v>
      </c>
    </row>
    <row r="7" ht="23.1" customHeight="1" spans="1:5">
      <c r="A7" s="64" t="s">
        <v>254</v>
      </c>
      <c r="B7" s="64" t="s">
        <v>255</v>
      </c>
      <c r="C7" s="65">
        <v>1.656</v>
      </c>
      <c r="D7" s="65">
        <v>1.656</v>
      </c>
      <c r="E7" s="65"/>
    </row>
    <row r="8" ht="23.1" customHeight="1" spans="1:5">
      <c r="A8" s="64" t="s">
        <v>256</v>
      </c>
      <c r="B8" s="64" t="s">
        <v>257</v>
      </c>
      <c r="C8" s="65">
        <v>2.75</v>
      </c>
      <c r="D8" s="65"/>
      <c r="E8" s="65">
        <v>2.75</v>
      </c>
    </row>
    <row r="9" ht="23.1" customHeight="1" spans="1:5">
      <c r="A9" s="64" t="s">
        <v>258</v>
      </c>
      <c r="B9" s="64" t="s">
        <v>259</v>
      </c>
      <c r="C9" s="65">
        <v>25.6</v>
      </c>
      <c r="D9" s="65"/>
      <c r="E9" s="65">
        <v>25.6</v>
      </c>
    </row>
    <row r="10" ht="23.1" customHeight="1" spans="1:5">
      <c r="A10" s="49" t="s">
        <v>260</v>
      </c>
      <c r="B10" s="49" t="s">
        <v>214</v>
      </c>
      <c r="C10" s="63">
        <v>510.545589</v>
      </c>
      <c r="D10" s="63">
        <v>508.545589</v>
      </c>
      <c r="E10" s="63">
        <v>2</v>
      </c>
    </row>
    <row r="11" ht="23.1" customHeight="1" spans="1:5">
      <c r="A11" s="64" t="s">
        <v>261</v>
      </c>
      <c r="B11" s="64" t="s">
        <v>262</v>
      </c>
      <c r="C11" s="65">
        <v>201.7656</v>
      </c>
      <c r="D11" s="65">
        <v>201.7656</v>
      </c>
      <c r="E11" s="65"/>
    </row>
    <row r="12" ht="23.1" customHeight="1" spans="1:5">
      <c r="A12" s="64" t="s">
        <v>263</v>
      </c>
      <c r="B12" s="64" t="s">
        <v>264</v>
      </c>
      <c r="C12" s="65">
        <v>12.77</v>
      </c>
      <c r="D12" s="65">
        <v>12.77</v>
      </c>
      <c r="E12" s="65"/>
    </row>
    <row r="13" ht="23.1" customHeight="1" spans="1:5">
      <c r="A13" s="64" t="s">
        <v>265</v>
      </c>
      <c r="B13" s="64" t="s">
        <v>266</v>
      </c>
      <c r="C13" s="65">
        <v>141.7884</v>
      </c>
      <c r="D13" s="65">
        <v>141.7884</v>
      </c>
      <c r="E13" s="65"/>
    </row>
    <row r="14" ht="23.1" customHeight="1" spans="1:5">
      <c r="A14" s="64" t="s">
        <v>267</v>
      </c>
      <c r="B14" s="64" t="s">
        <v>268</v>
      </c>
      <c r="C14" s="65">
        <v>6.47205</v>
      </c>
      <c r="D14" s="65">
        <v>6.47205</v>
      </c>
      <c r="E14" s="65"/>
    </row>
    <row r="15" ht="23.1" customHeight="1" spans="1:5">
      <c r="A15" s="64" t="s">
        <v>269</v>
      </c>
      <c r="B15" s="64" t="s">
        <v>270</v>
      </c>
      <c r="C15" s="65">
        <v>43.22648</v>
      </c>
      <c r="D15" s="65">
        <v>41.22648</v>
      </c>
      <c r="E15" s="65">
        <v>2</v>
      </c>
    </row>
    <row r="16" ht="23.1" customHeight="1" spans="1:5">
      <c r="A16" s="64" t="s">
        <v>271</v>
      </c>
      <c r="B16" s="64" t="s">
        <v>272</v>
      </c>
      <c r="C16" s="65">
        <v>49.85888</v>
      </c>
      <c r="D16" s="65">
        <v>49.85888</v>
      </c>
      <c r="E16" s="65"/>
    </row>
    <row r="17" ht="23.1" customHeight="1" spans="1:5">
      <c r="A17" s="64" t="s">
        <v>273</v>
      </c>
      <c r="B17" s="64" t="s">
        <v>274</v>
      </c>
      <c r="C17" s="65">
        <v>24.92944</v>
      </c>
      <c r="D17" s="65">
        <v>24.92944</v>
      </c>
      <c r="E17" s="65"/>
    </row>
    <row r="18" ht="23.1" customHeight="1" spans="1:5">
      <c r="A18" s="64" t="s">
        <v>275</v>
      </c>
      <c r="B18" s="64" t="s">
        <v>276</v>
      </c>
      <c r="C18" s="65">
        <v>2.731209</v>
      </c>
      <c r="D18" s="65">
        <v>2.731209</v>
      </c>
      <c r="E18" s="65"/>
    </row>
    <row r="19" ht="23.1" customHeight="1" spans="1:5">
      <c r="A19" s="64" t="s">
        <v>277</v>
      </c>
      <c r="B19" s="64" t="s">
        <v>278</v>
      </c>
      <c r="C19" s="65">
        <v>27.00353</v>
      </c>
      <c r="D19" s="65">
        <v>27.00353</v>
      </c>
      <c r="E19" s="65"/>
    </row>
    <row r="20" ht="23.1" customHeight="1" spans="1:5">
      <c r="A20" s="49" t="s">
        <v>279</v>
      </c>
      <c r="B20" s="49" t="s">
        <v>280</v>
      </c>
      <c r="C20" s="63">
        <v>30.31087</v>
      </c>
      <c r="D20" s="63">
        <v>9.06087</v>
      </c>
      <c r="E20" s="63">
        <v>21.25</v>
      </c>
    </row>
    <row r="21" ht="23.1" customHeight="1" spans="1:5">
      <c r="A21" s="64" t="s">
        <v>281</v>
      </c>
      <c r="B21" s="64" t="s">
        <v>282</v>
      </c>
      <c r="C21" s="65">
        <v>10.17764</v>
      </c>
      <c r="D21" s="65"/>
      <c r="E21" s="65">
        <v>10.17764</v>
      </c>
    </row>
    <row r="22" ht="23.1" customHeight="1" spans="1:5">
      <c r="A22" s="64" t="s">
        <v>283</v>
      </c>
      <c r="B22" s="64" t="s">
        <v>284</v>
      </c>
      <c r="C22" s="65">
        <v>3.88323</v>
      </c>
      <c r="D22" s="65"/>
      <c r="E22" s="65">
        <v>3.88323</v>
      </c>
    </row>
    <row r="23" ht="23.1" customHeight="1" spans="1:5">
      <c r="A23" s="64" t="s">
        <v>285</v>
      </c>
      <c r="B23" s="64" t="s">
        <v>286</v>
      </c>
      <c r="C23" s="65">
        <v>3.75</v>
      </c>
      <c r="D23" s="65"/>
      <c r="E23" s="65">
        <v>3.75</v>
      </c>
    </row>
    <row r="24" ht="23.1" customHeight="1" spans="1:5">
      <c r="A24" s="64" t="s">
        <v>287</v>
      </c>
      <c r="B24" s="64" t="s">
        <v>288</v>
      </c>
      <c r="C24" s="65">
        <v>1.5</v>
      </c>
      <c r="D24" s="65"/>
      <c r="E24" s="65">
        <v>1.5</v>
      </c>
    </row>
    <row r="25" ht="23.1" customHeight="1" spans="1:5">
      <c r="A25" s="64" t="s">
        <v>289</v>
      </c>
      <c r="B25" s="64" t="s">
        <v>290</v>
      </c>
      <c r="C25" s="65">
        <v>5</v>
      </c>
      <c r="D25" s="65"/>
      <c r="E25" s="65">
        <v>5</v>
      </c>
    </row>
    <row r="26" ht="23.1" customHeight="1" spans="1:5">
      <c r="A26" s="64" t="s">
        <v>291</v>
      </c>
      <c r="B26" s="64" t="s">
        <v>292</v>
      </c>
      <c r="C26" s="65">
        <v>6</v>
      </c>
      <c r="D26" s="65"/>
      <c r="E26" s="65">
        <v>6</v>
      </c>
    </row>
    <row r="27" ht="19.9" customHeight="1" spans="1:5">
      <c r="A27" s="47" t="s">
        <v>134</v>
      </c>
      <c r="B27" s="47"/>
      <c r="C27" s="63">
        <v>570.862459</v>
      </c>
      <c r="D27" s="63">
        <v>519.262459</v>
      </c>
      <c r="E27" s="63">
        <v>51.6</v>
      </c>
    </row>
    <row r="28" ht="14.3" customHeight="1" spans="1:5">
      <c r="A28" s="46" t="s">
        <v>293</v>
      </c>
      <c r="B28" s="46"/>
      <c r="C28" s="46"/>
      <c r="D28" s="46"/>
      <c r="E28" s="46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I30" sqref="I30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6" width="9.76666666666667" customWidth="1"/>
  </cols>
  <sheetData>
    <row r="1" ht="14.3" customHeight="1" spans="1:1">
      <c r="A1" s="42"/>
    </row>
    <row r="2" ht="39.15" customHeight="1" spans="1:14">
      <c r="A2" s="1" t="s">
        <v>15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19.55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7" t="s">
        <v>31</v>
      </c>
      <c r="N3" s="7"/>
    </row>
    <row r="4" ht="36.9" customHeight="1" spans="1:14">
      <c r="A4" s="3" t="s">
        <v>156</v>
      </c>
      <c r="B4" s="3"/>
      <c r="C4" s="3"/>
      <c r="D4" s="3" t="s">
        <v>195</v>
      </c>
      <c r="E4" s="3" t="s">
        <v>196</v>
      </c>
      <c r="F4" s="3" t="s">
        <v>213</v>
      </c>
      <c r="G4" s="3" t="s">
        <v>198</v>
      </c>
      <c r="H4" s="3"/>
      <c r="I4" s="3"/>
      <c r="J4" s="3"/>
      <c r="K4" s="3"/>
      <c r="L4" s="3" t="s">
        <v>202</v>
      </c>
      <c r="M4" s="3"/>
      <c r="N4" s="3"/>
    </row>
    <row r="5" ht="34.65" customHeight="1" spans="1:14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294</v>
      </c>
      <c r="I5" s="3" t="s">
        <v>295</v>
      </c>
      <c r="J5" s="3" t="s">
        <v>296</v>
      </c>
      <c r="K5" s="3" t="s">
        <v>297</v>
      </c>
      <c r="L5" s="3" t="s">
        <v>134</v>
      </c>
      <c r="M5" s="3" t="s">
        <v>214</v>
      </c>
      <c r="N5" s="3" t="s">
        <v>298</v>
      </c>
    </row>
    <row r="6" ht="19.9" customHeight="1" spans="1:14">
      <c r="A6" s="45"/>
      <c r="B6" s="45"/>
      <c r="C6" s="45"/>
      <c r="D6" s="45"/>
      <c r="E6" s="45" t="s">
        <v>134</v>
      </c>
      <c r="F6" s="58">
        <v>508.545589</v>
      </c>
      <c r="G6" s="58">
        <v>508.545589</v>
      </c>
      <c r="H6" s="58">
        <v>356.324</v>
      </c>
      <c r="I6" s="58">
        <v>104.523059</v>
      </c>
      <c r="J6" s="58">
        <v>41.22648</v>
      </c>
      <c r="K6" s="58">
        <v>6.47205</v>
      </c>
      <c r="L6" s="58"/>
      <c r="M6" s="58"/>
      <c r="N6" s="58"/>
    </row>
    <row r="7" ht="19.9" customHeight="1" spans="1:14">
      <c r="A7" s="45"/>
      <c r="B7" s="45"/>
      <c r="C7" s="45"/>
      <c r="D7" s="49" t="s">
        <v>152</v>
      </c>
      <c r="E7" s="49" t="s">
        <v>153</v>
      </c>
      <c r="F7" s="58">
        <v>508.545589</v>
      </c>
      <c r="G7" s="58">
        <v>508.545589</v>
      </c>
      <c r="H7" s="58">
        <v>356.324</v>
      </c>
      <c r="I7" s="58">
        <v>104.523059</v>
      </c>
      <c r="J7" s="58">
        <v>41.22648</v>
      </c>
      <c r="K7" s="58">
        <v>6.47205</v>
      </c>
      <c r="L7" s="58"/>
      <c r="M7" s="58"/>
      <c r="N7" s="58"/>
    </row>
    <row r="8" ht="19.9" customHeight="1" spans="1:14">
      <c r="A8" s="45"/>
      <c r="B8" s="45"/>
      <c r="C8" s="45"/>
      <c r="D8" s="51" t="s">
        <v>154</v>
      </c>
      <c r="E8" s="51" t="s">
        <v>155</v>
      </c>
      <c r="F8" s="58">
        <v>508.545589</v>
      </c>
      <c r="G8" s="58">
        <v>508.545589</v>
      </c>
      <c r="H8" s="58">
        <v>356.324</v>
      </c>
      <c r="I8" s="58">
        <v>104.523059</v>
      </c>
      <c r="J8" s="58">
        <v>41.22648</v>
      </c>
      <c r="K8" s="58">
        <v>6.47205</v>
      </c>
      <c r="L8" s="58"/>
      <c r="M8" s="58"/>
      <c r="N8" s="58"/>
    </row>
    <row r="9" ht="19.9" customHeight="1" spans="1:14">
      <c r="A9" s="54" t="s">
        <v>167</v>
      </c>
      <c r="B9" s="54" t="s">
        <v>168</v>
      </c>
      <c r="C9" s="54" t="s">
        <v>169</v>
      </c>
      <c r="D9" s="50" t="s">
        <v>212</v>
      </c>
      <c r="E9" s="4" t="s">
        <v>171</v>
      </c>
      <c r="F9" s="5">
        <v>362.79605</v>
      </c>
      <c r="G9" s="5">
        <v>362.79605</v>
      </c>
      <c r="H9" s="52">
        <v>356.324</v>
      </c>
      <c r="I9" s="52"/>
      <c r="J9" s="52"/>
      <c r="K9" s="52">
        <v>6.47205</v>
      </c>
      <c r="L9" s="5"/>
      <c r="M9" s="52"/>
      <c r="N9" s="52"/>
    </row>
    <row r="10" ht="19.9" customHeight="1" spans="1:14">
      <c r="A10" s="54" t="s">
        <v>172</v>
      </c>
      <c r="B10" s="54" t="s">
        <v>173</v>
      </c>
      <c r="C10" s="54" t="s">
        <v>173</v>
      </c>
      <c r="D10" s="50" t="s">
        <v>212</v>
      </c>
      <c r="E10" s="4" t="s">
        <v>175</v>
      </c>
      <c r="F10" s="5">
        <v>49.85888</v>
      </c>
      <c r="G10" s="5">
        <v>49.85888</v>
      </c>
      <c r="H10" s="52"/>
      <c r="I10" s="52">
        <v>49.85888</v>
      </c>
      <c r="J10" s="52"/>
      <c r="K10" s="52"/>
      <c r="L10" s="5"/>
      <c r="M10" s="52"/>
      <c r="N10" s="52"/>
    </row>
    <row r="11" ht="19.9" customHeight="1" spans="1:14">
      <c r="A11" s="54" t="s">
        <v>172</v>
      </c>
      <c r="B11" s="54" t="s">
        <v>173</v>
      </c>
      <c r="C11" s="54" t="s">
        <v>176</v>
      </c>
      <c r="D11" s="50" t="s">
        <v>212</v>
      </c>
      <c r="E11" s="4" t="s">
        <v>178</v>
      </c>
      <c r="F11" s="5">
        <v>24.92944</v>
      </c>
      <c r="G11" s="5">
        <v>24.92944</v>
      </c>
      <c r="H11" s="52"/>
      <c r="I11" s="52">
        <v>24.92944</v>
      </c>
      <c r="J11" s="52"/>
      <c r="K11" s="52"/>
      <c r="L11" s="5"/>
      <c r="M11" s="52"/>
      <c r="N11" s="52"/>
    </row>
    <row r="12" ht="19.9" customHeight="1" spans="1:14">
      <c r="A12" s="54" t="s">
        <v>172</v>
      </c>
      <c r="B12" s="54" t="s">
        <v>179</v>
      </c>
      <c r="C12" s="54" t="s">
        <v>179</v>
      </c>
      <c r="D12" s="50" t="s">
        <v>212</v>
      </c>
      <c r="E12" s="4" t="s">
        <v>181</v>
      </c>
      <c r="F12" s="5">
        <v>2.731209</v>
      </c>
      <c r="G12" s="5">
        <v>2.731209</v>
      </c>
      <c r="H12" s="52"/>
      <c r="I12" s="52">
        <v>2.731209</v>
      </c>
      <c r="J12" s="52"/>
      <c r="K12" s="52"/>
      <c r="L12" s="5"/>
      <c r="M12" s="52"/>
      <c r="N12" s="52"/>
    </row>
    <row r="13" ht="19.9" customHeight="1" spans="1:14">
      <c r="A13" s="54" t="s">
        <v>182</v>
      </c>
      <c r="B13" s="54" t="s">
        <v>183</v>
      </c>
      <c r="C13" s="54" t="s">
        <v>169</v>
      </c>
      <c r="D13" s="50" t="s">
        <v>212</v>
      </c>
      <c r="E13" s="4" t="s">
        <v>185</v>
      </c>
      <c r="F13" s="5">
        <v>27.00353</v>
      </c>
      <c r="G13" s="5">
        <v>27.00353</v>
      </c>
      <c r="H13" s="52"/>
      <c r="I13" s="52">
        <v>27.00353</v>
      </c>
      <c r="J13" s="52"/>
      <c r="K13" s="52"/>
      <c r="L13" s="5"/>
      <c r="M13" s="52"/>
      <c r="N13" s="52"/>
    </row>
    <row r="14" ht="19.9" customHeight="1" spans="1:14">
      <c r="A14" s="54" t="s">
        <v>191</v>
      </c>
      <c r="B14" s="54" t="s">
        <v>192</v>
      </c>
      <c r="C14" s="54" t="s">
        <v>169</v>
      </c>
      <c r="D14" s="50" t="s">
        <v>212</v>
      </c>
      <c r="E14" s="4" t="s">
        <v>194</v>
      </c>
      <c r="F14" s="5">
        <v>41.22648</v>
      </c>
      <c r="G14" s="5">
        <v>41.22648</v>
      </c>
      <c r="H14" s="52"/>
      <c r="I14" s="52"/>
      <c r="J14" s="52">
        <v>41.22648</v>
      </c>
      <c r="K14" s="52"/>
      <c r="L14" s="5"/>
      <c r="M14" s="52"/>
      <c r="N14" s="52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K29" sqref="K29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4" width="9.76666666666667" customWidth="1"/>
  </cols>
  <sheetData>
    <row r="1" ht="14.3" customHeight="1" spans="1:1">
      <c r="A1" s="42"/>
    </row>
    <row r="2" ht="43.7" customHeight="1" spans="1:22">
      <c r="A2" s="59" t="s">
        <v>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ht="21.1" customHeight="1" spans="1:22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7" t="s">
        <v>31</v>
      </c>
      <c r="V3" s="7"/>
    </row>
    <row r="4" ht="23.35" customHeight="1" spans="1:22">
      <c r="A4" s="3" t="s">
        <v>156</v>
      </c>
      <c r="B4" s="3"/>
      <c r="C4" s="3"/>
      <c r="D4" s="3" t="s">
        <v>195</v>
      </c>
      <c r="E4" s="3" t="s">
        <v>196</v>
      </c>
      <c r="F4" s="3" t="s">
        <v>213</v>
      </c>
      <c r="G4" s="3" t="s">
        <v>299</v>
      </c>
      <c r="H4" s="3"/>
      <c r="I4" s="3"/>
      <c r="J4" s="3"/>
      <c r="K4" s="3"/>
      <c r="L4" s="3" t="s">
        <v>300</v>
      </c>
      <c r="M4" s="3"/>
      <c r="N4" s="3"/>
      <c r="O4" s="3"/>
      <c r="P4" s="3"/>
      <c r="Q4" s="3"/>
      <c r="R4" s="3" t="s">
        <v>296</v>
      </c>
      <c r="S4" s="3" t="s">
        <v>301</v>
      </c>
      <c r="T4" s="3"/>
      <c r="U4" s="3"/>
      <c r="V4" s="3"/>
    </row>
    <row r="5" ht="48.95" customHeight="1" spans="1:22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302</v>
      </c>
      <c r="I5" s="3" t="s">
        <v>303</v>
      </c>
      <c r="J5" s="3" t="s">
        <v>304</v>
      </c>
      <c r="K5" s="3" t="s">
        <v>305</v>
      </c>
      <c r="L5" s="3" t="s">
        <v>134</v>
      </c>
      <c r="M5" s="3" t="s">
        <v>306</v>
      </c>
      <c r="N5" s="3" t="s">
        <v>307</v>
      </c>
      <c r="O5" s="3" t="s">
        <v>308</v>
      </c>
      <c r="P5" s="3" t="s">
        <v>309</v>
      </c>
      <c r="Q5" s="3" t="s">
        <v>310</v>
      </c>
      <c r="R5" s="3"/>
      <c r="S5" s="3" t="s">
        <v>134</v>
      </c>
      <c r="T5" s="3" t="s">
        <v>311</v>
      </c>
      <c r="U5" s="3" t="s">
        <v>312</v>
      </c>
      <c r="V5" s="3" t="s">
        <v>297</v>
      </c>
    </row>
    <row r="6" ht="19.9" customHeight="1" spans="1:22">
      <c r="A6" s="45"/>
      <c r="B6" s="45"/>
      <c r="C6" s="45"/>
      <c r="D6" s="45"/>
      <c r="E6" s="45" t="s">
        <v>134</v>
      </c>
      <c r="F6" s="48">
        <v>508.545589</v>
      </c>
      <c r="G6" s="48">
        <v>356.324</v>
      </c>
      <c r="H6" s="48">
        <v>201.7656</v>
      </c>
      <c r="I6" s="48">
        <v>141.7884</v>
      </c>
      <c r="J6" s="48">
        <v>12.77</v>
      </c>
      <c r="K6" s="48"/>
      <c r="L6" s="48">
        <v>104.523059</v>
      </c>
      <c r="M6" s="48">
        <v>49.85888</v>
      </c>
      <c r="N6" s="48">
        <v>24.92944</v>
      </c>
      <c r="O6" s="48">
        <v>27.00353</v>
      </c>
      <c r="P6" s="48"/>
      <c r="Q6" s="48">
        <v>2.731209</v>
      </c>
      <c r="R6" s="48">
        <v>41.22648</v>
      </c>
      <c r="S6" s="48">
        <v>6.47205</v>
      </c>
      <c r="T6" s="48"/>
      <c r="U6" s="48"/>
      <c r="V6" s="48">
        <v>6.47205</v>
      </c>
    </row>
    <row r="7" ht="19.9" customHeight="1" spans="1:22">
      <c r="A7" s="45"/>
      <c r="B7" s="45"/>
      <c r="C7" s="45"/>
      <c r="D7" s="49" t="s">
        <v>152</v>
      </c>
      <c r="E7" s="49" t="s">
        <v>153</v>
      </c>
      <c r="F7" s="48">
        <v>508.545589</v>
      </c>
      <c r="G7" s="48">
        <v>356.324</v>
      </c>
      <c r="H7" s="48">
        <v>201.7656</v>
      </c>
      <c r="I7" s="48">
        <v>141.7884</v>
      </c>
      <c r="J7" s="48">
        <v>12.77</v>
      </c>
      <c r="K7" s="48"/>
      <c r="L7" s="48">
        <v>104.523059</v>
      </c>
      <c r="M7" s="48">
        <v>49.85888</v>
      </c>
      <c r="N7" s="48">
        <v>24.92944</v>
      </c>
      <c r="O7" s="48">
        <v>27.00353</v>
      </c>
      <c r="P7" s="48"/>
      <c r="Q7" s="48">
        <v>2.731209</v>
      </c>
      <c r="R7" s="48">
        <v>41.22648</v>
      </c>
      <c r="S7" s="48">
        <v>6.47205</v>
      </c>
      <c r="T7" s="48"/>
      <c r="U7" s="48"/>
      <c r="V7" s="48">
        <v>6.47205</v>
      </c>
    </row>
    <row r="8" ht="19.9" customHeight="1" spans="1:22">
      <c r="A8" s="45"/>
      <c r="B8" s="45"/>
      <c r="C8" s="45"/>
      <c r="D8" s="51" t="s">
        <v>154</v>
      </c>
      <c r="E8" s="51" t="s">
        <v>155</v>
      </c>
      <c r="F8" s="48">
        <v>508.545589</v>
      </c>
      <c r="G8" s="48">
        <v>356.324</v>
      </c>
      <c r="H8" s="48">
        <v>201.7656</v>
      </c>
      <c r="I8" s="48">
        <v>141.7884</v>
      </c>
      <c r="J8" s="48">
        <v>12.77</v>
      </c>
      <c r="K8" s="48"/>
      <c r="L8" s="48">
        <v>104.523059</v>
      </c>
      <c r="M8" s="48">
        <v>49.85888</v>
      </c>
      <c r="N8" s="48">
        <v>24.92944</v>
      </c>
      <c r="O8" s="48">
        <v>27.00353</v>
      </c>
      <c r="P8" s="48"/>
      <c r="Q8" s="48">
        <v>2.731209</v>
      </c>
      <c r="R8" s="48">
        <v>41.22648</v>
      </c>
      <c r="S8" s="48">
        <v>6.47205</v>
      </c>
      <c r="T8" s="48"/>
      <c r="U8" s="48"/>
      <c r="V8" s="48">
        <v>6.47205</v>
      </c>
    </row>
    <row r="9" ht="19.9" customHeight="1" spans="1:22">
      <c r="A9" s="54" t="s">
        <v>167</v>
      </c>
      <c r="B9" s="54" t="s">
        <v>168</v>
      </c>
      <c r="C9" s="54" t="s">
        <v>169</v>
      </c>
      <c r="D9" s="50" t="s">
        <v>212</v>
      </c>
      <c r="E9" s="4" t="s">
        <v>171</v>
      </c>
      <c r="F9" s="5">
        <v>362.79605</v>
      </c>
      <c r="G9" s="52">
        <v>356.324</v>
      </c>
      <c r="H9" s="52">
        <v>201.7656</v>
      </c>
      <c r="I9" s="52">
        <v>141.7884</v>
      </c>
      <c r="J9" s="52">
        <v>12.77</v>
      </c>
      <c r="K9" s="52"/>
      <c r="L9" s="5"/>
      <c r="M9" s="52"/>
      <c r="N9" s="52"/>
      <c r="O9" s="52"/>
      <c r="P9" s="52"/>
      <c r="Q9" s="52"/>
      <c r="R9" s="52"/>
      <c r="S9" s="5">
        <v>6.47205</v>
      </c>
      <c r="T9" s="52"/>
      <c r="U9" s="52"/>
      <c r="V9" s="52">
        <v>6.47205</v>
      </c>
    </row>
    <row r="10" ht="19.9" customHeight="1" spans="1:22">
      <c r="A10" s="54" t="s">
        <v>172</v>
      </c>
      <c r="B10" s="54" t="s">
        <v>173</v>
      </c>
      <c r="C10" s="54" t="s">
        <v>173</v>
      </c>
      <c r="D10" s="50" t="s">
        <v>212</v>
      </c>
      <c r="E10" s="4" t="s">
        <v>175</v>
      </c>
      <c r="F10" s="5">
        <v>49.85888</v>
      </c>
      <c r="G10" s="52"/>
      <c r="H10" s="52"/>
      <c r="I10" s="52"/>
      <c r="J10" s="52"/>
      <c r="K10" s="52"/>
      <c r="L10" s="5">
        <v>49.85888</v>
      </c>
      <c r="M10" s="52">
        <v>49.85888</v>
      </c>
      <c r="N10" s="52"/>
      <c r="O10" s="52"/>
      <c r="P10" s="52"/>
      <c r="Q10" s="52"/>
      <c r="R10" s="52"/>
      <c r="S10" s="5"/>
      <c r="T10" s="52"/>
      <c r="U10" s="52"/>
      <c r="V10" s="52"/>
    </row>
    <row r="11" ht="19.9" customHeight="1" spans="1:22">
      <c r="A11" s="54" t="s">
        <v>172</v>
      </c>
      <c r="B11" s="54" t="s">
        <v>173</v>
      </c>
      <c r="C11" s="54" t="s">
        <v>176</v>
      </c>
      <c r="D11" s="50" t="s">
        <v>212</v>
      </c>
      <c r="E11" s="4" t="s">
        <v>178</v>
      </c>
      <c r="F11" s="5">
        <v>24.92944</v>
      </c>
      <c r="G11" s="52"/>
      <c r="H11" s="52"/>
      <c r="I11" s="52"/>
      <c r="J11" s="52"/>
      <c r="K11" s="52"/>
      <c r="L11" s="5">
        <v>24.92944</v>
      </c>
      <c r="M11" s="52"/>
      <c r="N11" s="52">
        <v>24.92944</v>
      </c>
      <c r="O11" s="52"/>
      <c r="P11" s="52"/>
      <c r="Q11" s="52"/>
      <c r="R11" s="52"/>
      <c r="S11" s="5"/>
      <c r="T11" s="52"/>
      <c r="U11" s="52"/>
      <c r="V11" s="52"/>
    </row>
    <row r="12" ht="19.9" customHeight="1" spans="1:22">
      <c r="A12" s="54" t="s">
        <v>172</v>
      </c>
      <c r="B12" s="54" t="s">
        <v>179</v>
      </c>
      <c r="C12" s="54" t="s">
        <v>179</v>
      </c>
      <c r="D12" s="50" t="s">
        <v>212</v>
      </c>
      <c r="E12" s="4" t="s">
        <v>181</v>
      </c>
      <c r="F12" s="5">
        <v>2.731209</v>
      </c>
      <c r="G12" s="52"/>
      <c r="H12" s="52"/>
      <c r="I12" s="52"/>
      <c r="J12" s="52"/>
      <c r="K12" s="52"/>
      <c r="L12" s="5">
        <v>2.731209</v>
      </c>
      <c r="M12" s="52"/>
      <c r="N12" s="52"/>
      <c r="O12" s="52"/>
      <c r="P12" s="52"/>
      <c r="Q12" s="52">
        <v>2.731209</v>
      </c>
      <c r="R12" s="52"/>
      <c r="S12" s="5"/>
      <c r="T12" s="52"/>
      <c r="U12" s="52"/>
      <c r="V12" s="52"/>
    </row>
    <row r="13" ht="19.9" customHeight="1" spans="1:22">
      <c r="A13" s="54" t="s">
        <v>182</v>
      </c>
      <c r="B13" s="54" t="s">
        <v>183</v>
      </c>
      <c r="C13" s="54" t="s">
        <v>169</v>
      </c>
      <c r="D13" s="50" t="s">
        <v>212</v>
      </c>
      <c r="E13" s="4" t="s">
        <v>185</v>
      </c>
      <c r="F13" s="5">
        <v>27.00353</v>
      </c>
      <c r="G13" s="52"/>
      <c r="H13" s="52"/>
      <c r="I13" s="52"/>
      <c r="J13" s="52"/>
      <c r="K13" s="52"/>
      <c r="L13" s="5">
        <v>27.00353</v>
      </c>
      <c r="M13" s="52"/>
      <c r="N13" s="52"/>
      <c r="O13" s="52">
        <v>27.00353</v>
      </c>
      <c r="P13" s="52"/>
      <c r="Q13" s="52"/>
      <c r="R13" s="52"/>
      <c r="S13" s="5"/>
      <c r="T13" s="52"/>
      <c r="U13" s="52"/>
      <c r="V13" s="52"/>
    </row>
    <row r="14" ht="19.9" customHeight="1" spans="1:22">
      <c r="A14" s="54" t="s">
        <v>191</v>
      </c>
      <c r="B14" s="54" t="s">
        <v>192</v>
      </c>
      <c r="C14" s="54" t="s">
        <v>169</v>
      </c>
      <c r="D14" s="50" t="s">
        <v>212</v>
      </c>
      <c r="E14" s="4" t="s">
        <v>194</v>
      </c>
      <c r="F14" s="5">
        <v>41.22648</v>
      </c>
      <c r="G14" s="52"/>
      <c r="H14" s="52"/>
      <c r="I14" s="52"/>
      <c r="J14" s="52"/>
      <c r="K14" s="52"/>
      <c r="L14" s="5"/>
      <c r="M14" s="52"/>
      <c r="N14" s="52"/>
      <c r="O14" s="52"/>
      <c r="P14" s="52"/>
      <c r="Q14" s="52"/>
      <c r="R14" s="52">
        <v>41.22648</v>
      </c>
      <c r="S14" s="5"/>
      <c r="T14" s="52"/>
      <c r="U14" s="52"/>
      <c r="V14" s="52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F36" sqref="F36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3" width="9.76666666666667" customWidth="1"/>
  </cols>
  <sheetData>
    <row r="1" ht="14.3" customHeight="1" spans="1:1">
      <c r="A1" s="42"/>
    </row>
    <row r="2" ht="40.7" customHeight="1" spans="1:11">
      <c r="A2" s="1" t="s">
        <v>17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7" t="s">
        <v>31</v>
      </c>
      <c r="K3" s="7"/>
    </row>
    <row r="4" ht="20.35" customHeight="1" spans="1:11">
      <c r="A4" s="3" t="s">
        <v>156</v>
      </c>
      <c r="B4" s="3"/>
      <c r="C4" s="3"/>
      <c r="D4" s="3" t="s">
        <v>195</v>
      </c>
      <c r="E4" s="3" t="s">
        <v>196</v>
      </c>
      <c r="F4" s="3" t="s">
        <v>313</v>
      </c>
      <c r="G4" s="3" t="s">
        <v>314</v>
      </c>
      <c r="H4" s="3" t="s">
        <v>315</v>
      </c>
      <c r="I4" s="3" t="s">
        <v>316</v>
      </c>
      <c r="J4" s="3" t="s">
        <v>317</v>
      </c>
      <c r="K4" s="3" t="s">
        <v>318</v>
      </c>
    </row>
    <row r="5" ht="20.35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45"/>
      <c r="B6" s="45"/>
      <c r="C6" s="45"/>
      <c r="D6" s="45"/>
      <c r="E6" s="45" t="s">
        <v>134</v>
      </c>
      <c r="F6" s="48">
        <v>1.656</v>
      </c>
      <c r="G6" s="48">
        <v>1.656</v>
      </c>
      <c r="H6" s="48"/>
      <c r="I6" s="48"/>
      <c r="J6" s="48"/>
      <c r="K6" s="48"/>
    </row>
    <row r="7" ht="19.9" customHeight="1" spans="1:11">
      <c r="A7" s="45"/>
      <c r="B7" s="45"/>
      <c r="C7" s="45"/>
      <c r="D7" s="49" t="s">
        <v>152</v>
      </c>
      <c r="E7" s="49" t="s">
        <v>153</v>
      </c>
      <c r="F7" s="48">
        <v>1.656</v>
      </c>
      <c r="G7" s="48">
        <v>1.656</v>
      </c>
      <c r="H7" s="48"/>
      <c r="I7" s="48"/>
      <c r="J7" s="48"/>
      <c r="K7" s="48"/>
    </row>
    <row r="8" ht="19.9" customHeight="1" spans="1:11">
      <c r="A8" s="45"/>
      <c r="B8" s="45"/>
      <c r="C8" s="45"/>
      <c r="D8" s="51" t="s">
        <v>154</v>
      </c>
      <c r="E8" s="51" t="s">
        <v>155</v>
      </c>
      <c r="F8" s="48">
        <v>1.656</v>
      </c>
      <c r="G8" s="48">
        <v>1.656</v>
      </c>
      <c r="H8" s="48"/>
      <c r="I8" s="48"/>
      <c r="J8" s="48"/>
      <c r="K8" s="48"/>
    </row>
    <row r="9" ht="19.9" customHeight="1" spans="1:11">
      <c r="A9" s="54" t="s">
        <v>167</v>
      </c>
      <c r="B9" s="54" t="s">
        <v>168</v>
      </c>
      <c r="C9" s="54" t="s">
        <v>169</v>
      </c>
      <c r="D9" s="50" t="s">
        <v>212</v>
      </c>
      <c r="E9" s="4" t="s">
        <v>171</v>
      </c>
      <c r="F9" s="5">
        <v>1.656</v>
      </c>
      <c r="G9" s="52">
        <v>1.656</v>
      </c>
      <c r="H9" s="52"/>
      <c r="I9" s="52"/>
      <c r="J9" s="52"/>
      <c r="K9" s="52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D34" sqref="D34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20" width="9.76666666666667" customWidth="1"/>
  </cols>
  <sheetData>
    <row r="1" ht="14.3" customHeight="1" spans="1:1">
      <c r="A1" s="42"/>
    </row>
    <row r="2" ht="35.4" customHeight="1" spans="1:18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21.1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" t="s">
        <v>31</v>
      </c>
      <c r="R3" s="7"/>
    </row>
    <row r="4" ht="21.1" customHeight="1" spans="1:18">
      <c r="A4" s="3" t="s">
        <v>156</v>
      </c>
      <c r="B4" s="3"/>
      <c r="C4" s="3"/>
      <c r="D4" s="3" t="s">
        <v>195</v>
      </c>
      <c r="E4" s="3" t="s">
        <v>196</v>
      </c>
      <c r="F4" s="3" t="s">
        <v>313</v>
      </c>
      <c r="G4" s="3" t="s">
        <v>319</v>
      </c>
      <c r="H4" s="3" t="s">
        <v>320</v>
      </c>
      <c r="I4" s="3" t="s">
        <v>321</v>
      </c>
      <c r="J4" s="3" t="s">
        <v>322</v>
      </c>
      <c r="K4" s="3" t="s">
        <v>323</v>
      </c>
      <c r="L4" s="3" t="s">
        <v>324</v>
      </c>
      <c r="M4" s="3" t="s">
        <v>325</v>
      </c>
      <c r="N4" s="3" t="s">
        <v>315</v>
      </c>
      <c r="O4" s="3" t="s">
        <v>326</v>
      </c>
      <c r="P4" s="3" t="s">
        <v>327</v>
      </c>
      <c r="Q4" s="3" t="s">
        <v>316</v>
      </c>
      <c r="R4" s="3" t="s">
        <v>318</v>
      </c>
    </row>
    <row r="5" ht="18.8" customHeight="1" spans="1:18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ht="19.9" customHeight="1" spans="1:18">
      <c r="A6" s="45"/>
      <c r="B6" s="45"/>
      <c r="C6" s="45"/>
      <c r="D6" s="45"/>
      <c r="E6" s="45" t="s">
        <v>134</v>
      </c>
      <c r="F6" s="48">
        <v>1.656</v>
      </c>
      <c r="G6" s="48"/>
      <c r="H6" s="48"/>
      <c r="I6" s="48"/>
      <c r="J6" s="48"/>
      <c r="K6" s="48">
        <v>1.656</v>
      </c>
      <c r="L6" s="48"/>
      <c r="M6" s="48"/>
      <c r="N6" s="48"/>
      <c r="O6" s="48"/>
      <c r="P6" s="48"/>
      <c r="Q6" s="48"/>
      <c r="R6" s="48"/>
    </row>
    <row r="7" ht="19.9" customHeight="1" spans="1:18">
      <c r="A7" s="45"/>
      <c r="B7" s="45"/>
      <c r="C7" s="45"/>
      <c r="D7" s="49" t="s">
        <v>152</v>
      </c>
      <c r="E7" s="49" t="s">
        <v>153</v>
      </c>
      <c r="F7" s="48">
        <v>1.656</v>
      </c>
      <c r="G7" s="48"/>
      <c r="H7" s="48"/>
      <c r="I7" s="48"/>
      <c r="J7" s="48"/>
      <c r="K7" s="48">
        <v>1.656</v>
      </c>
      <c r="L7" s="48"/>
      <c r="M7" s="48"/>
      <c r="N7" s="48"/>
      <c r="O7" s="48"/>
      <c r="P7" s="48"/>
      <c r="Q7" s="48"/>
      <c r="R7" s="48"/>
    </row>
    <row r="8" ht="19.9" customHeight="1" spans="1:18">
      <c r="A8" s="45"/>
      <c r="B8" s="45"/>
      <c r="C8" s="45"/>
      <c r="D8" s="51" t="s">
        <v>154</v>
      </c>
      <c r="E8" s="51" t="s">
        <v>155</v>
      </c>
      <c r="F8" s="48">
        <v>1.656</v>
      </c>
      <c r="G8" s="48"/>
      <c r="H8" s="48"/>
      <c r="I8" s="48"/>
      <c r="J8" s="48"/>
      <c r="K8" s="48">
        <v>1.656</v>
      </c>
      <c r="L8" s="48"/>
      <c r="M8" s="48"/>
      <c r="N8" s="48"/>
      <c r="O8" s="48"/>
      <c r="P8" s="48"/>
      <c r="Q8" s="48"/>
      <c r="R8" s="48"/>
    </row>
    <row r="9" ht="19.9" customHeight="1" spans="1:18">
      <c r="A9" s="54" t="s">
        <v>167</v>
      </c>
      <c r="B9" s="54" t="s">
        <v>168</v>
      </c>
      <c r="C9" s="54" t="s">
        <v>169</v>
      </c>
      <c r="D9" s="50" t="s">
        <v>212</v>
      </c>
      <c r="E9" s="4" t="s">
        <v>171</v>
      </c>
      <c r="F9" s="5">
        <v>1.656</v>
      </c>
      <c r="G9" s="52"/>
      <c r="H9" s="52"/>
      <c r="I9" s="52"/>
      <c r="J9" s="52"/>
      <c r="K9" s="52">
        <v>1.656</v>
      </c>
      <c r="L9" s="52"/>
      <c r="M9" s="52"/>
      <c r="N9" s="52"/>
      <c r="O9" s="52"/>
      <c r="P9" s="52"/>
      <c r="Q9" s="52"/>
      <c r="R9" s="52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35" sqref="E35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2" width="9.76666666666667" customWidth="1"/>
  </cols>
  <sheetData>
    <row r="1" ht="14.3" customHeight="1" spans="1:1">
      <c r="A1" s="42"/>
    </row>
    <row r="2" ht="31.65" customHeight="1" spans="1:20">
      <c r="A2" s="1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1.1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24.85" customHeight="1" spans="1:20">
      <c r="A4" s="3" t="s">
        <v>156</v>
      </c>
      <c r="B4" s="3"/>
      <c r="C4" s="3"/>
      <c r="D4" s="3" t="s">
        <v>195</v>
      </c>
      <c r="E4" s="3" t="s">
        <v>196</v>
      </c>
      <c r="F4" s="3" t="s">
        <v>313</v>
      </c>
      <c r="G4" s="3" t="s">
        <v>199</v>
      </c>
      <c r="H4" s="3"/>
      <c r="I4" s="3"/>
      <c r="J4" s="3"/>
      <c r="K4" s="3"/>
      <c r="L4" s="3"/>
      <c r="M4" s="3"/>
      <c r="N4" s="3"/>
      <c r="O4" s="3"/>
      <c r="P4" s="3"/>
      <c r="Q4" s="3"/>
      <c r="R4" s="3" t="s">
        <v>202</v>
      </c>
      <c r="S4" s="3"/>
      <c r="T4" s="3"/>
    </row>
    <row r="5" ht="31.65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328</v>
      </c>
      <c r="I5" s="3" t="s">
        <v>329</v>
      </c>
      <c r="J5" s="3" t="s">
        <v>330</v>
      </c>
      <c r="K5" s="3" t="s">
        <v>331</v>
      </c>
      <c r="L5" s="3" t="s">
        <v>332</v>
      </c>
      <c r="M5" s="3" t="s">
        <v>333</v>
      </c>
      <c r="N5" s="3" t="s">
        <v>334</v>
      </c>
      <c r="O5" s="3" t="s">
        <v>335</v>
      </c>
      <c r="P5" s="3" t="s">
        <v>336</v>
      </c>
      <c r="Q5" s="3" t="s">
        <v>337</v>
      </c>
      <c r="R5" s="3" t="s">
        <v>134</v>
      </c>
      <c r="S5" s="3" t="s">
        <v>280</v>
      </c>
      <c r="T5" s="3" t="s">
        <v>298</v>
      </c>
    </row>
    <row r="6" ht="19.9" customHeight="1" spans="1:20">
      <c r="A6" s="45"/>
      <c r="B6" s="45"/>
      <c r="C6" s="45"/>
      <c r="D6" s="45"/>
      <c r="E6" s="45" t="s">
        <v>134</v>
      </c>
      <c r="F6" s="58">
        <v>21.25</v>
      </c>
      <c r="G6" s="58">
        <v>21.25</v>
      </c>
      <c r="H6" s="58">
        <v>6.5</v>
      </c>
      <c r="I6" s="58"/>
      <c r="J6" s="58"/>
      <c r="K6" s="58"/>
      <c r="L6" s="58">
        <v>3.75</v>
      </c>
      <c r="M6" s="58">
        <v>5</v>
      </c>
      <c r="N6" s="58"/>
      <c r="O6" s="58">
        <v>6</v>
      </c>
      <c r="P6" s="58"/>
      <c r="Q6" s="58"/>
      <c r="R6" s="58"/>
      <c r="S6" s="58"/>
      <c r="T6" s="58"/>
    </row>
    <row r="7" ht="19.9" customHeight="1" spans="1:20">
      <c r="A7" s="45"/>
      <c r="B7" s="45"/>
      <c r="C7" s="45"/>
      <c r="D7" s="49" t="s">
        <v>152</v>
      </c>
      <c r="E7" s="49" t="s">
        <v>153</v>
      </c>
      <c r="F7" s="58">
        <v>21.25</v>
      </c>
      <c r="G7" s="58">
        <v>21.25</v>
      </c>
      <c r="H7" s="58">
        <v>6.5</v>
      </c>
      <c r="I7" s="58"/>
      <c r="J7" s="58"/>
      <c r="K7" s="58"/>
      <c r="L7" s="58">
        <v>3.75</v>
      </c>
      <c r="M7" s="58">
        <v>5</v>
      </c>
      <c r="N7" s="58"/>
      <c r="O7" s="58">
        <v>6</v>
      </c>
      <c r="P7" s="58"/>
      <c r="Q7" s="58"/>
      <c r="R7" s="58"/>
      <c r="S7" s="58"/>
      <c r="T7" s="58"/>
    </row>
    <row r="8" ht="24.85" customHeight="1" spans="1:20">
      <c r="A8" s="45"/>
      <c r="B8" s="45"/>
      <c r="C8" s="45"/>
      <c r="D8" s="51" t="s">
        <v>154</v>
      </c>
      <c r="E8" s="51" t="s">
        <v>155</v>
      </c>
      <c r="F8" s="58">
        <v>21.25</v>
      </c>
      <c r="G8" s="58">
        <v>21.25</v>
      </c>
      <c r="H8" s="58">
        <v>6.5</v>
      </c>
      <c r="I8" s="58"/>
      <c r="J8" s="58"/>
      <c r="K8" s="58"/>
      <c r="L8" s="58">
        <v>3.75</v>
      </c>
      <c r="M8" s="58">
        <v>5</v>
      </c>
      <c r="N8" s="58"/>
      <c r="O8" s="58">
        <v>6</v>
      </c>
      <c r="P8" s="58"/>
      <c r="Q8" s="58"/>
      <c r="R8" s="58"/>
      <c r="S8" s="58"/>
      <c r="T8" s="58"/>
    </row>
    <row r="9" ht="19.9" customHeight="1" spans="1:20">
      <c r="A9" s="54" t="s">
        <v>167</v>
      </c>
      <c r="B9" s="54" t="s">
        <v>168</v>
      </c>
      <c r="C9" s="54" t="s">
        <v>169</v>
      </c>
      <c r="D9" s="50" t="s">
        <v>212</v>
      </c>
      <c r="E9" s="4" t="s">
        <v>171</v>
      </c>
      <c r="F9" s="5">
        <v>21.25</v>
      </c>
      <c r="G9" s="52">
        <v>21.25</v>
      </c>
      <c r="H9" s="52">
        <v>6.5</v>
      </c>
      <c r="I9" s="52"/>
      <c r="J9" s="52"/>
      <c r="K9" s="52"/>
      <c r="L9" s="52">
        <v>3.75</v>
      </c>
      <c r="M9" s="52">
        <v>5</v>
      </c>
      <c r="N9" s="52"/>
      <c r="O9" s="52">
        <v>6</v>
      </c>
      <c r="P9" s="52"/>
      <c r="Q9" s="52"/>
      <c r="R9" s="52"/>
      <c r="S9" s="52"/>
      <c r="T9" s="52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F1" workbookViewId="0">
      <selection activeCell="M34" sqref="M34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5" width="9.76666666666667" customWidth="1"/>
  </cols>
  <sheetData>
    <row r="1" ht="14.3" customHeight="1" spans="1:1">
      <c r="A1" s="42"/>
    </row>
    <row r="2" ht="38.4" customHeight="1" spans="1:33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ht="21.1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7" t="s">
        <v>31</v>
      </c>
      <c r="AG3" s="7"/>
    </row>
    <row r="4" ht="21.85" customHeight="1" spans="1:33">
      <c r="A4" s="3" t="s">
        <v>156</v>
      </c>
      <c r="B4" s="3"/>
      <c r="C4" s="3"/>
      <c r="D4" s="3" t="s">
        <v>195</v>
      </c>
      <c r="E4" s="3" t="s">
        <v>196</v>
      </c>
      <c r="F4" s="3" t="s">
        <v>338</v>
      </c>
      <c r="G4" s="3" t="s">
        <v>339</v>
      </c>
      <c r="H4" s="3" t="s">
        <v>340</v>
      </c>
      <c r="I4" s="3" t="s">
        <v>341</v>
      </c>
      <c r="J4" s="3" t="s">
        <v>342</v>
      </c>
      <c r="K4" s="3" t="s">
        <v>343</v>
      </c>
      <c r="L4" s="3" t="s">
        <v>344</v>
      </c>
      <c r="M4" s="3" t="s">
        <v>345</v>
      </c>
      <c r="N4" s="3" t="s">
        <v>346</v>
      </c>
      <c r="O4" s="3" t="s">
        <v>347</v>
      </c>
      <c r="P4" s="3" t="s">
        <v>348</v>
      </c>
      <c r="Q4" s="3" t="s">
        <v>334</v>
      </c>
      <c r="R4" s="3" t="s">
        <v>336</v>
      </c>
      <c r="S4" s="3" t="s">
        <v>349</v>
      </c>
      <c r="T4" s="3" t="s">
        <v>329</v>
      </c>
      <c r="U4" s="3" t="s">
        <v>330</v>
      </c>
      <c r="V4" s="3" t="s">
        <v>333</v>
      </c>
      <c r="W4" s="3" t="s">
        <v>350</v>
      </c>
      <c r="X4" s="3" t="s">
        <v>351</v>
      </c>
      <c r="Y4" s="3" t="s">
        <v>352</v>
      </c>
      <c r="Z4" s="3" t="s">
        <v>353</v>
      </c>
      <c r="AA4" s="3" t="s">
        <v>332</v>
      </c>
      <c r="AB4" s="3" t="s">
        <v>354</v>
      </c>
      <c r="AC4" s="3" t="s">
        <v>355</v>
      </c>
      <c r="AD4" s="3" t="s">
        <v>335</v>
      </c>
      <c r="AE4" s="3" t="s">
        <v>356</v>
      </c>
      <c r="AF4" s="3" t="s">
        <v>357</v>
      </c>
      <c r="AG4" s="3" t="s">
        <v>337</v>
      </c>
    </row>
    <row r="5" ht="18.8" customHeight="1" spans="1:33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ht="19.9" customHeight="1" spans="1:33">
      <c r="A6" s="47"/>
      <c r="B6" s="57"/>
      <c r="C6" s="57"/>
      <c r="D6" s="4"/>
      <c r="E6" s="4" t="s">
        <v>134</v>
      </c>
      <c r="F6" s="58">
        <v>21.25</v>
      </c>
      <c r="G6" s="58"/>
      <c r="H6" s="58"/>
      <c r="I6" s="58"/>
      <c r="J6" s="58"/>
      <c r="K6" s="58"/>
      <c r="L6" s="58"/>
      <c r="M6" s="58"/>
      <c r="N6" s="58"/>
      <c r="O6" s="58"/>
      <c r="P6" s="58">
        <v>1.5</v>
      </c>
      <c r="Q6" s="58"/>
      <c r="R6" s="58"/>
      <c r="S6" s="58"/>
      <c r="T6" s="58"/>
      <c r="U6" s="58"/>
      <c r="V6" s="58">
        <v>5</v>
      </c>
      <c r="W6" s="58"/>
      <c r="X6" s="58"/>
      <c r="Y6" s="58"/>
      <c r="Z6" s="58">
        <v>3.75</v>
      </c>
      <c r="AA6" s="58"/>
      <c r="AB6" s="58">
        <v>5</v>
      </c>
      <c r="AC6" s="58"/>
      <c r="AD6" s="58">
        <v>6</v>
      </c>
      <c r="AE6" s="58"/>
      <c r="AF6" s="58"/>
      <c r="AG6" s="58"/>
    </row>
    <row r="7" ht="19.9" customHeight="1" spans="1:33">
      <c r="A7" s="45"/>
      <c r="B7" s="45"/>
      <c r="C7" s="45"/>
      <c r="D7" s="49" t="s">
        <v>152</v>
      </c>
      <c r="E7" s="49" t="s">
        <v>153</v>
      </c>
      <c r="F7" s="58">
        <v>21.25</v>
      </c>
      <c r="G7" s="58"/>
      <c r="H7" s="58"/>
      <c r="I7" s="58"/>
      <c r="J7" s="58"/>
      <c r="K7" s="58"/>
      <c r="L7" s="58"/>
      <c r="M7" s="58"/>
      <c r="N7" s="58"/>
      <c r="O7" s="58"/>
      <c r="P7" s="58">
        <v>1.5</v>
      </c>
      <c r="Q7" s="58"/>
      <c r="R7" s="58"/>
      <c r="S7" s="58"/>
      <c r="T7" s="58"/>
      <c r="U7" s="58"/>
      <c r="V7" s="58">
        <v>5</v>
      </c>
      <c r="W7" s="58"/>
      <c r="X7" s="58"/>
      <c r="Y7" s="58"/>
      <c r="Z7" s="58">
        <v>3.75</v>
      </c>
      <c r="AA7" s="58"/>
      <c r="AB7" s="58">
        <v>5</v>
      </c>
      <c r="AC7" s="58"/>
      <c r="AD7" s="58">
        <v>6</v>
      </c>
      <c r="AE7" s="58"/>
      <c r="AF7" s="58"/>
      <c r="AG7" s="58"/>
    </row>
    <row r="8" ht="19.9" customHeight="1" spans="1:33">
      <c r="A8" s="45"/>
      <c r="B8" s="45"/>
      <c r="C8" s="45"/>
      <c r="D8" s="51" t="s">
        <v>154</v>
      </c>
      <c r="E8" s="51" t="s">
        <v>155</v>
      </c>
      <c r="F8" s="58">
        <v>21.25</v>
      </c>
      <c r="G8" s="58"/>
      <c r="H8" s="58"/>
      <c r="I8" s="58"/>
      <c r="J8" s="58"/>
      <c r="K8" s="58"/>
      <c r="L8" s="58"/>
      <c r="M8" s="58"/>
      <c r="N8" s="58"/>
      <c r="O8" s="58"/>
      <c r="P8" s="58">
        <v>1.5</v>
      </c>
      <c r="Q8" s="58"/>
      <c r="R8" s="58"/>
      <c r="S8" s="58"/>
      <c r="T8" s="58"/>
      <c r="U8" s="58"/>
      <c r="V8" s="58">
        <v>5</v>
      </c>
      <c r="W8" s="58"/>
      <c r="X8" s="58"/>
      <c r="Y8" s="58"/>
      <c r="Z8" s="58">
        <v>3.75</v>
      </c>
      <c r="AA8" s="58"/>
      <c r="AB8" s="58">
        <v>5</v>
      </c>
      <c r="AC8" s="58"/>
      <c r="AD8" s="58">
        <v>6</v>
      </c>
      <c r="AE8" s="58"/>
      <c r="AF8" s="58"/>
      <c r="AG8" s="58"/>
    </row>
    <row r="9" ht="19.9" customHeight="1" spans="1:33">
      <c r="A9" s="54" t="s">
        <v>167</v>
      </c>
      <c r="B9" s="54" t="s">
        <v>168</v>
      </c>
      <c r="C9" s="54" t="s">
        <v>169</v>
      </c>
      <c r="D9" s="50" t="s">
        <v>212</v>
      </c>
      <c r="E9" s="4" t="s">
        <v>171</v>
      </c>
      <c r="F9" s="52">
        <v>21.25</v>
      </c>
      <c r="G9" s="52"/>
      <c r="H9" s="52"/>
      <c r="I9" s="52"/>
      <c r="J9" s="52"/>
      <c r="K9" s="52"/>
      <c r="L9" s="52"/>
      <c r="M9" s="52"/>
      <c r="N9" s="52"/>
      <c r="O9" s="52"/>
      <c r="P9" s="52">
        <v>1.5</v>
      </c>
      <c r="Q9" s="52"/>
      <c r="R9" s="52"/>
      <c r="S9" s="52"/>
      <c r="T9" s="52"/>
      <c r="U9" s="52"/>
      <c r="V9" s="52">
        <v>5</v>
      </c>
      <c r="W9" s="52"/>
      <c r="X9" s="52"/>
      <c r="Y9" s="52"/>
      <c r="Z9" s="52">
        <v>3.75</v>
      </c>
      <c r="AA9" s="52"/>
      <c r="AB9" s="52">
        <v>5</v>
      </c>
      <c r="AC9" s="52"/>
      <c r="AD9" s="52">
        <v>6</v>
      </c>
      <c r="AE9" s="52"/>
      <c r="AF9" s="52"/>
      <c r="AG9" s="52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zoomScale="130" zoomScaleNormal="130" workbookViewId="0">
      <selection activeCell="D28" sqref="D28"/>
    </sheetView>
  </sheetViews>
  <sheetFormatPr defaultColWidth="10" defaultRowHeight="13.5" outlineLevelRow="7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4.3" customHeight="1" spans="1:1">
      <c r="A1" s="42"/>
    </row>
    <row r="2" ht="29.35" customHeight="1" spans="1:8">
      <c r="A2" s="1" t="s">
        <v>21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20.35" customHeight="1" spans="1:8">
      <c r="A4" s="3" t="s">
        <v>358</v>
      </c>
      <c r="B4" s="3" t="s">
        <v>359</v>
      </c>
      <c r="C4" s="3" t="s">
        <v>360</v>
      </c>
      <c r="D4" s="3" t="s">
        <v>361</v>
      </c>
      <c r="E4" s="3" t="s">
        <v>362</v>
      </c>
      <c r="F4" s="3"/>
      <c r="G4" s="3"/>
      <c r="H4" s="3" t="s">
        <v>363</v>
      </c>
    </row>
    <row r="5" ht="22.6" customHeight="1" spans="1:8">
      <c r="A5" s="3"/>
      <c r="B5" s="3"/>
      <c r="C5" s="3"/>
      <c r="D5" s="3"/>
      <c r="E5" s="3" t="s">
        <v>136</v>
      </c>
      <c r="F5" s="3" t="s">
        <v>364</v>
      </c>
      <c r="G5" s="3" t="s">
        <v>365</v>
      </c>
      <c r="H5" s="3"/>
    </row>
    <row r="6" ht="19.9" customHeight="1" spans="1:8">
      <c r="A6" s="45"/>
      <c r="B6" s="45" t="s">
        <v>134</v>
      </c>
      <c r="C6" s="48">
        <v>11</v>
      </c>
      <c r="D6" s="48"/>
      <c r="E6" s="48">
        <v>6</v>
      </c>
      <c r="F6" s="48"/>
      <c r="G6" s="48">
        <v>6</v>
      </c>
      <c r="H6" s="48">
        <v>5</v>
      </c>
    </row>
    <row r="7" ht="19.9" customHeight="1" spans="1:8">
      <c r="A7" s="49" t="s">
        <v>152</v>
      </c>
      <c r="B7" s="49" t="s">
        <v>153</v>
      </c>
      <c r="C7" s="48">
        <v>11</v>
      </c>
      <c r="D7" s="48"/>
      <c r="E7" s="48">
        <v>6</v>
      </c>
      <c r="F7" s="48"/>
      <c r="G7" s="48">
        <v>6</v>
      </c>
      <c r="H7" s="48">
        <v>5</v>
      </c>
    </row>
    <row r="8" ht="19.9" customHeight="1" spans="1:8">
      <c r="A8" s="50" t="s">
        <v>154</v>
      </c>
      <c r="B8" s="50" t="s">
        <v>155</v>
      </c>
      <c r="C8" s="52">
        <v>11</v>
      </c>
      <c r="D8" s="52"/>
      <c r="E8" s="5">
        <v>6</v>
      </c>
      <c r="F8" s="52"/>
      <c r="G8" s="52">
        <v>6</v>
      </c>
      <c r="H8" s="52">
        <v>5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D32" sqref="D32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6916666666667" customWidth="1"/>
    <col min="9" max="9" width="9.76666666666667" customWidth="1"/>
  </cols>
  <sheetData>
    <row r="1" ht="14.3" customHeight="1" spans="1:1">
      <c r="A1" s="42"/>
    </row>
    <row r="2" ht="33.9" customHeight="1" spans="1:8">
      <c r="A2" s="1" t="s">
        <v>22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20.35" customHeight="1" spans="1:8">
      <c r="A4" s="3" t="s">
        <v>157</v>
      </c>
      <c r="B4" s="3" t="s">
        <v>158</v>
      </c>
      <c r="C4" s="3" t="s">
        <v>134</v>
      </c>
      <c r="D4" s="3" t="s">
        <v>366</v>
      </c>
      <c r="E4" s="3"/>
      <c r="F4" s="3"/>
      <c r="G4" s="3"/>
      <c r="H4" s="3" t="s">
        <v>160</v>
      </c>
    </row>
    <row r="5" ht="17.3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234</v>
      </c>
      <c r="H5" s="3"/>
    </row>
    <row r="6" ht="24.1" customHeight="1" spans="1:8">
      <c r="A6" s="3"/>
      <c r="B6" s="3"/>
      <c r="C6" s="3"/>
      <c r="D6" s="3"/>
      <c r="E6" s="3" t="s">
        <v>214</v>
      </c>
      <c r="F6" s="3" t="s">
        <v>206</v>
      </c>
      <c r="G6" s="3"/>
      <c r="H6" s="3"/>
    </row>
    <row r="7" ht="19.9" customHeight="1" spans="1:8">
      <c r="A7" s="45"/>
      <c r="B7" s="47" t="s">
        <v>134</v>
      </c>
      <c r="C7" s="48">
        <v>0</v>
      </c>
      <c r="D7" s="48"/>
      <c r="E7" s="48"/>
      <c r="F7" s="48"/>
      <c r="G7" s="48"/>
      <c r="H7" s="48"/>
    </row>
    <row r="8" ht="19.9" customHeight="1" spans="1:8">
      <c r="A8" s="49"/>
      <c r="B8" s="49"/>
      <c r="C8" s="48"/>
      <c r="D8" s="48"/>
      <c r="E8" s="48"/>
      <c r="F8" s="48"/>
      <c r="G8" s="48"/>
      <c r="H8" s="48"/>
    </row>
    <row r="9" ht="19.9" customHeight="1" spans="1:8">
      <c r="A9" s="51"/>
      <c r="B9" s="51"/>
      <c r="C9" s="48"/>
      <c r="D9" s="48"/>
      <c r="E9" s="48"/>
      <c r="F9" s="48"/>
      <c r="G9" s="48"/>
      <c r="H9" s="48"/>
    </row>
    <row r="10" ht="19.9" customHeight="1" spans="1:8">
      <c r="A10" s="51"/>
      <c r="B10" s="51"/>
      <c r="C10" s="48"/>
      <c r="D10" s="48"/>
      <c r="E10" s="48"/>
      <c r="F10" s="48"/>
      <c r="G10" s="48"/>
      <c r="H10" s="48"/>
    </row>
    <row r="11" ht="19.9" customHeight="1" spans="1:8">
      <c r="A11" s="51"/>
      <c r="B11" s="51"/>
      <c r="C11" s="48"/>
      <c r="D11" s="48"/>
      <c r="E11" s="48"/>
      <c r="F11" s="48"/>
      <c r="G11" s="48"/>
      <c r="H11" s="48"/>
    </row>
    <row r="12" ht="19.9" customHeight="1" spans="1:8">
      <c r="A12" s="50"/>
      <c r="B12" s="50"/>
      <c r="C12" s="5"/>
      <c r="D12" s="5"/>
      <c r="E12" s="52"/>
      <c r="F12" s="52"/>
      <c r="G12" s="52"/>
      <c r="H12" s="52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25" sqref="H25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2" width="9.76666666666667" customWidth="1"/>
  </cols>
  <sheetData>
    <row r="1" ht="14.3" customHeight="1" spans="1:1">
      <c r="A1" s="42"/>
    </row>
    <row r="2" ht="41.45" customHeight="1" spans="1:17">
      <c r="A2" s="1" t="s">
        <v>23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ht="21.1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24.1" customHeight="1" spans="1:20">
      <c r="A4" s="3" t="s">
        <v>156</v>
      </c>
      <c r="B4" s="3"/>
      <c r="C4" s="3"/>
      <c r="D4" s="3" t="s">
        <v>195</v>
      </c>
      <c r="E4" s="3" t="s">
        <v>196</v>
      </c>
      <c r="F4" s="3" t="s">
        <v>197</v>
      </c>
      <c r="G4" s="3" t="s">
        <v>198</v>
      </c>
      <c r="H4" s="3" t="s">
        <v>199</v>
      </c>
      <c r="I4" s="3" t="s">
        <v>200</v>
      </c>
      <c r="J4" s="3" t="s">
        <v>201</v>
      </c>
      <c r="K4" s="3" t="s">
        <v>202</v>
      </c>
      <c r="L4" s="3" t="s">
        <v>203</v>
      </c>
      <c r="M4" s="3" t="s">
        <v>204</v>
      </c>
      <c r="N4" s="3" t="s">
        <v>205</v>
      </c>
      <c r="O4" s="3" t="s">
        <v>206</v>
      </c>
      <c r="P4" s="3" t="s">
        <v>207</v>
      </c>
      <c r="Q4" s="3" t="s">
        <v>208</v>
      </c>
      <c r="R4" s="3" t="s">
        <v>209</v>
      </c>
      <c r="S4" s="3" t="s">
        <v>210</v>
      </c>
      <c r="T4" s="3" t="s">
        <v>211</v>
      </c>
    </row>
    <row r="5" ht="17.3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ht="19.9" customHeight="1" spans="1:20">
      <c r="A6" s="45"/>
      <c r="B6" s="45"/>
      <c r="C6" s="45"/>
      <c r="D6" s="45"/>
      <c r="E6" s="45" t="s">
        <v>134</v>
      </c>
      <c r="F6" s="48">
        <v>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ht="19.9" customHeight="1" spans="1:20">
      <c r="A7" s="45"/>
      <c r="B7" s="45"/>
      <c r="C7" s="45"/>
      <c r="D7" s="49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19.9" customHeight="1" spans="1:20">
      <c r="A8" s="53"/>
      <c r="B8" s="53"/>
      <c r="C8" s="53"/>
      <c r="D8" s="51"/>
      <c r="E8" s="51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19.9" customHeight="1" spans="1:20">
      <c r="A9" s="54"/>
      <c r="B9" s="54"/>
      <c r="C9" s="54"/>
      <c r="D9" s="50"/>
      <c r="E9" s="55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F21" sqref="F2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9" t="s">
        <v>5</v>
      </c>
      <c r="C1" s="59"/>
    </row>
    <row r="2" ht="21.85" customHeight="1" spans="2:3">
      <c r="B2" s="59"/>
      <c r="C2" s="59"/>
    </row>
    <row r="3" ht="27.1" customHeight="1" spans="2:3">
      <c r="B3" s="83" t="s">
        <v>6</v>
      </c>
      <c r="C3" s="83"/>
    </row>
    <row r="4" ht="28.45" customHeight="1" spans="2:3">
      <c r="B4" s="84">
        <v>1</v>
      </c>
      <c r="C4" s="85" t="s">
        <v>7</v>
      </c>
    </row>
    <row r="5" ht="28.45" customHeight="1" spans="2:3">
      <c r="B5" s="84">
        <v>2</v>
      </c>
      <c r="C5" s="86" t="s">
        <v>8</v>
      </c>
    </row>
    <row r="6" ht="28.45" customHeight="1" spans="2:3">
      <c r="B6" s="84">
        <v>3</v>
      </c>
      <c r="C6" s="85" t="s">
        <v>9</v>
      </c>
    </row>
    <row r="7" ht="28.45" customHeight="1" spans="2:3">
      <c r="B7" s="84">
        <v>4</v>
      </c>
      <c r="C7" s="85" t="s">
        <v>10</v>
      </c>
    </row>
    <row r="8" ht="28.45" customHeight="1" spans="2:3">
      <c r="B8" s="84">
        <v>5</v>
      </c>
      <c r="C8" s="85" t="s">
        <v>11</v>
      </c>
    </row>
    <row r="9" ht="28.45" customHeight="1" spans="2:3">
      <c r="B9" s="84">
        <v>6</v>
      </c>
      <c r="C9" s="85" t="s">
        <v>12</v>
      </c>
    </row>
    <row r="10" ht="28.45" customHeight="1" spans="2:3">
      <c r="B10" s="84">
        <v>7</v>
      </c>
      <c r="C10" s="85" t="s">
        <v>13</v>
      </c>
    </row>
    <row r="11" ht="28.45" customHeight="1" spans="2:3">
      <c r="B11" s="84">
        <v>8</v>
      </c>
      <c r="C11" s="85" t="s">
        <v>14</v>
      </c>
    </row>
    <row r="12" ht="28.45" customHeight="1" spans="2:3">
      <c r="B12" s="84">
        <v>9</v>
      </c>
      <c r="C12" s="85" t="s">
        <v>15</v>
      </c>
    </row>
    <row r="13" ht="28.45" customHeight="1" spans="2:3">
      <c r="B13" s="84">
        <v>10</v>
      </c>
      <c r="C13" s="85" t="s">
        <v>16</v>
      </c>
    </row>
    <row r="14" ht="28.45" customHeight="1" spans="2:3">
      <c r="B14" s="84">
        <v>11</v>
      </c>
      <c r="C14" s="85" t="s">
        <v>17</v>
      </c>
    </row>
    <row r="15" ht="28.45" customHeight="1" spans="2:3">
      <c r="B15" s="84">
        <v>12</v>
      </c>
      <c r="C15" s="85" t="s">
        <v>18</v>
      </c>
    </row>
    <row r="16" ht="28.45" customHeight="1" spans="2:3">
      <c r="B16" s="84">
        <v>13</v>
      </c>
      <c r="C16" s="85" t="s">
        <v>19</v>
      </c>
    </row>
    <row r="17" ht="28.45" customHeight="1" spans="2:3">
      <c r="B17" s="84">
        <v>14</v>
      </c>
      <c r="C17" s="85" t="s">
        <v>20</v>
      </c>
    </row>
    <row r="18" ht="28.45" customHeight="1" spans="2:3">
      <c r="B18" s="84">
        <v>15</v>
      </c>
      <c r="C18" s="85" t="s">
        <v>21</v>
      </c>
    </row>
    <row r="19" ht="28.45" customHeight="1" spans="2:3">
      <c r="B19" s="84">
        <v>16</v>
      </c>
      <c r="C19" s="85" t="s">
        <v>22</v>
      </c>
    </row>
    <row r="20" ht="28.45" customHeight="1" spans="2:3">
      <c r="B20" s="84">
        <v>17</v>
      </c>
      <c r="C20" s="85" t="s">
        <v>23</v>
      </c>
    </row>
    <row r="21" ht="28.45" customHeight="1" spans="2:3">
      <c r="B21" s="84">
        <v>18</v>
      </c>
      <c r="C21" s="85" t="s">
        <v>24</v>
      </c>
    </row>
    <row r="22" ht="28.45" customHeight="1" spans="2:3">
      <c r="B22" s="84">
        <v>19</v>
      </c>
      <c r="C22" s="85" t="s">
        <v>25</v>
      </c>
    </row>
    <row r="23" ht="28.45" customHeight="1" spans="2:3">
      <c r="B23" s="84">
        <v>20</v>
      </c>
      <c r="C23" s="85" t="s">
        <v>26</v>
      </c>
    </row>
    <row r="24" ht="28.45" customHeight="1" spans="2:3">
      <c r="B24" s="84">
        <v>21</v>
      </c>
      <c r="C24" s="85" t="s">
        <v>27</v>
      </c>
    </row>
    <row r="25" ht="28.45" customHeight="1" spans="2:3">
      <c r="B25" s="84">
        <v>22</v>
      </c>
      <c r="C25" s="85" t="s">
        <v>28</v>
      </c>
    </row>
    <row r="26" ht="28.45" customHeight="1" spans="2:3">
      <c r="B26" s="84">
        <v>23</v>
      </c>
      <c r="C26" s="85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L32" sqref="L32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2" width="9.76666666666667" customWidth="1"/>
  </cols>
  <sheetData>
    <row r="1" ht="14.3" customHeight="1" spans="1:1">
      <c r="A1" s="42"/>
    </row>
    <row r="2" ht="41.45" customHeight="1" spans="1:20">
      <c r="A2" s="1" t="s">
        <v>24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29.3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7" t="s">
        <v>31</v>
      </c>
      <c r="Q3" s="7"/>
      <c r="R3" s="7"/>
      <c r="S3" s="7"/>
      <c r="T3" s="7"/>
    </row>
    <row r="4" ht="25.6" customHeight="1" spans="1:20">
      <c r="A4" s="3" t="s">
        <v>156</v>
      </c>
      <c r="B4" s="3"/>
      <c r="C4" s="3"/>
      <c r="D4" s="3" t="s">
        <v>195</v>
      </c>
      <c r="E4" s="3" t="s">
        <v>196</v>
      </c>
      <c r="F4" s="3" t="s">
        <v>213</v>
      </c>
      <c r="G4" s="3" t="s">
        <v>159</v>
      </c>
      <c r="H4" s="3"/>
      <c r="I4" s="3"/>
      <c r="J4" s="3"/>
      <c r="K4" s="3" t="s">
        <v>160</v>
      </c>
      <c r="L4" s="3"/>
      <c r="M4" s="3"/>
      <c r="N4" s="3"/>
      <c r="O4" s="3"/>
      <c r="P4" s="3"/>
      <c r="Q4" s="3"/>
      <c r="R4" s="3"/>
      <c r="S4" s="3"/>
      <c r="T4" s="3"/>
    </row>
    <row r="5" ht="43.7" customHeight="1" spans="1:20">
      <c r="A5" s="3" t="s">
        <v>164</v>
      </c>
      <c r="B5" s="3" t="s">
        <v>165</v>
      </c>
      <c r="C5" s="3" t="s">
        <v>166</v>
      </c>
      <c r="D5" s="3"/>
      <c r="E5" s="3"/>
      <c r="F5" s="3"/>
      <c r="G5" s="3" t="s">
        <v>134</v>
      </c>
      <c r="H5" s="3" t="s">
        <v>214</v>
      </c>
      <c r="I5" s="3" t="s">
        <v>215</v>
      </c>
      <c r="J5" s="3" t="s">
        <v>206</v>
      </c>
      <c r="K5" s="3" t="s">
        <v>134</v>
      </c>
      <c r="L5" s="3" t="s">
        <v>217</v>
      </c>
      <c r="M5" s="3" t="s">
        <v>218</v>
      </c>
      <c r="N5" s="3" t="s">
        <v>208</v>
      </c>
      <c r="O5" s="3" t="s">
        <v>219</v>
      </c>
      <c r="P5" s="3" t="s">
        <v>220</v>
      </c>
      <c r="Q5" s="3" t="s">
        <v>221</v>
      </c>
      <c r="R5" s="3" t="s">
        <v>204</v>
      </c>
      <c r="S5" s="3" t="s">
        <v>207</v>
      </c>
      <c r="T5" s="3" t="s">
        <v>211</v>
      </c>
    </row>
    <row r="6" ht="19.9" customHeight="1" spans="1:20">
      <c r="A6" s="45"/>
      <c r="B6" s="45"/>
      <c r="C6" s="45"/>
      <c r="D6" s="45"/>
      <c r="E6" s="45" t="s">
        <v>134</v>
      </c>
      <c r="F6" s="48">
        <v>0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</row>
    <row r="7" ht="19.9" customHeight="1" spans="1:20">
      <c r="A7" s="45"/>
      <c r="B7" s="45"/>
      <c r="C7" s="45"/>
      <c r="D7" s="49"/>
      <c r="E7" s="49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</row>
    <row r="8" ht="19.9" customHeight="1" spans="1:20">
      <c r="A8" s="53"/>
      <c r="B8" s="53"/>
      <c r="C8" s="53"/>
      <c r="D8" s="51"/>
      <c r="E8" s="51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</row>
    <row r="9" ht="19.9" customHeight="1" spans="1:20">
      <c r="A9" s="54"/>
      <c r="B9" s="54"/>
      <c r="C9" s="54"/>
      <c r="D9" s="50"/>
      <c r="E9" s="55"/>
      <c r="F9" s="5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34" sqref="E34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  <col min="9" max="9" width="9.76666666666667" customWidth="1"/>
  </cols>
  <sheetData>
    <row r="1" ht="14.3" customHeight="1" spans="1:1">
      <c r="A1" s="42"/>
    </row>
    <row r="2" ht="33.9" customHeight="1" spans="1:8">
      <c r="A2" s="1" t="s">
        <v>25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2"/>
      <c r="H3" s="7" t="s">
        <v>31</v>
      </c>
    </row>
    <row r="4" ht="17.3" customHeight="1" spans="1:8">
      <c r="A4" s="3" t="s">
        <v>157</v>
      </c>
      <c r="B4" s="3" t="s">
        <v>158</v>
      </c>
      <c r="C4" s="3" t="s">
        <v>134</v>
      </c>
      <c r="D4" s="3" t="s">
        <v>367</v>
      </c>
      <c r="E4" s="3"/>
      <c r="F4" s="3"/>
      <c r="G4" s="3"/>
      <c r="H4" s="3" t="s">
        <v>160</v>
      </c>
    </row>
    <row r="5" ht="20.35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234</v>
      </c>
      <c r="H5" s="3"/>
    </row>
    <row r="6" ht="20.35" customHeight="1" spans="1:8">
      <c r="A6" s="3"/>
      <c r="B6" s="3"/>
      <c r="C6" s="3"/>
      <c r="D6" s="3"/>
      <c r="E6" s="3" t="s">
        <v>214</v>
      </c>
      <c r="F6" s="3" t="s">
        <v>206</v>
      </c>
      <c r="G6" s="3"/>
      <c r="H6" s="3"/>
    </row>
    <row r="7" ht="19.9" customHeight="1" spans="1:8">
      <c r="A7" s="45"/>
      <c r="B7" s="47" t="s">
        <v>134</v>
      </c>
      <c r="C7" s="48">
        <v>0</v>
      </c>
      <c r="D7" s="48"/>
      <c r="E7" s="48"/>
      <c r="F7" s="48"/>
      <c r="G7" s="48"/>
      <c r="H7" s="48"/>
    </row>
    <row r="8" ht="19.9" customHeight="1" spans="1:8">
      <c r="A8" s="49"/>
      <c r="B8" s="49"/>
      <c r="C8" s="48"/>
      <c r="D8" s="48"/>
      <c r="E8" s="48"/>
      <c r="F8" s="48"/>
      <c r="G8" s="48"/>
      <c r="H8" s="48"/>
    </row>
    <row r="9" ht="19.9" customHeight="1" spans="1:8">
      <c r="A9" s="51"/>
      <c r="B9" s="51"/>
      <c r="C9" s="48"/>
      <c r="D9" s="48"/>
      <c r="E9" s="48"/>
      <c r="F9" s="48"/>
      <c r="G9" s="48"/>
      <c r="H9" s="48"/>
    </row>
    <row r="10" ht="19.9" customHeight="1" spans="1:8">
      <c r="A10" s="51"/>
      <c r="B10" s="51"/>
      <c r="C10" s="48"/>
      <c r="D10" s="48"/>
      <c r="E10" s="48"/>
      <c r="F10" s="48"/>
      <c r="G10" s="48"/>
      <c r="H10" s="48"/>
    </row>
    <row r="11" ht="19.9" customHeight="1" spans="1:8">
      <c r="A11" s="51"/>
      <c r="B11" s="51"/>
      <c r="C11" s="48"/>
      <c r="D11" s="48"/>
      <c r="E11" s="48"/>
      <c r="F11" s="48"/>
      <c r="G11" s="48"/>
      <c r="H11" s="48"/>
    </row>
    <row r="12" ht="19.9" customHeight="1" spans="1:8">
      <c r="A12" s="50"/>
      <c r="B12" s="50"/>
      <c r="C12" s="5"/>
      <c r="D12" s="5"/>
      <c r="E12" s="52"/>
      <c r="F12" s="52"/>
      <c r="G12" s="52"/>
      <c r="H12" s="5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F33" sqref="F3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  <col min="9" max="9" width="9.76666666666667" customWidth="1"/>
  </cols>
  <sheetData>
    <row r="1" ht="14.3" customHeight="1" spans="1:1">
      <c r="A1" s="42"/>
    </row>
    <row r="2" ht="33.9" customHeight="1" spans="1:8">
      <c r="A2" s="1" t="s">
        <v>26</v>
      </c>
      <c r="B2" s="1"/>
      <c r="C2" s="1"/>
      <c r="D2" s="1"/>
      <c r="E2" s="1"/>
      <c r="F2" s="1"/>
      <c r="G2" s="1"/>
      <c r="H2" s="1"/>
    </row>
    <row r="3" ht="21.1" customHeight="1" spans="1:8">
      <c r="A3" s="2" t="s">
        <v>30</v>
      </c>
      <c r="B3" s="2"/>
      <c r="C3" s="2"/>
      <c r="D3" s="2"/>
      <c r="E3" s="2"/>
      <c r="F3" s="2"/>
      <c r="G3" s="2"/>
      <c r="H3" s="7" t="s">
        <v>31</v>
      </c>
    </row>
    <row r="4" ht="21.85" customHeight="1" spans="1:8">
      <c r="A4" s="3" t="s">
        <v>157</v>
      </c>
      <c r="B4" s="3" t="s">
        <v>158</v>
      </c>
      <c r="C4" s="3" t="s">
        <v>134</v>
      </c>
      <c r="D4" s="3" t="s">
        <v>368</v>
      </c>
      <c r="E4" s="3"/>
      <c r="F4" s="3"/>
      <c r="G4" s="3"/>
      <c r="H4" s="3" t="s">
        <v>160</v>
      </c>
    </row>
    <row r="5" ht="22.6" customHeight="1" spans="1:8">
      <c r="A5" s="3"/>
      <c r="B5" s="3"/>
      <c r="C5" s="3"/>
      <c r="D5" s="3" t="s">
        <v>136</v>
      </c>
      <c r="E5" s="3" t="s">
        <v>233</v>
      </c>
      <c r="F5" s="3"/>
      <c r="G5" s="3" t="s">
        <v>234</v>
      </c>
      <c r="H5" s="3"/>
    </row>
    <row r="6" ht="30.9" customHeight="1" spans="1:8">
      <c r="A6" s="3"/>
      <c r="B6" s="3"/>
      <c r="C6" s="3"/>
      <c r="D6" s="3"/>
      <c r="E6" s="3" t="s">
        <v>214</v>
      </c>
      <c r="F6" s="3" t="s">
        <v>206</v>
      </c>
      <c r="G6" s="3"/>
      <c r="H6" s="3"/>
    </row>
    <row r="7" ht="19.9" customHeight="1" spans="1:8">
      <c r="A7" s="45"/>
      <c r="B7" s="47" t="s">
        <v>134</v>
      </c>
      <c r="C7" s="48">
        <v>0</v>
      </c>
      <c r="D7" s="48"/>
      <c r="E7" s="48"/>
      <c r="F7" s="48"/>
      <c r="G7" s="48"/>
      <c r="H7" s="48"/>
    </row>
    <row r="8" ht="19.9" customHeight="1" spans="1:8">
      <c r="A8" s="49"/>
      <c r="B8" s="49"/>
      <c r="C8" s="48"/>
      <c r="D8" s="48"/>
      <c r="E8" s="48"/>
      <c r="F8" s="48"/>
      <c r="G8" s="48"/>
      <c r="H8" s="48"/>
    </row>
    <row r="9" ht="19.9" customHeight="1" spans="1:8">
      <c r="A9" s="51"/>
      <c r="B9" s="51"/>
      <c r="C9" s="48"/>
      <c r="D9" s="48"/>
      <c r="E9" s="48"/>
      <c r="F9" s="48"/>
      <c r="G9" s="48"/>
      <c r="H9" s="48"/>
    </row>
    <row r="10" ht="19.9" customHeight="1" spans="1:8">
      <c r="A10" s="51"/>
      <c r="B10" s="51"/>
      <c r="C10" s="48"/>
      <c r="D10" s="48"/>
      <c r="E10" s="48"/>
      <c r="F10" s="48"/>
      <c r="G10" s="48"/>
      <c r="H10" s="48"/>
    </row>
    <row r="11" ht="19.9" customHeight="1" spans="1:8">
      <c r="A11" s="51"/>
      <c r="B11" s="51"/>
      <c r="C11" s="48"/>
      <c r="D11" s="48"/>
      <c r="E11" s="48"/>
      <c r="F11" s="48"/>
      <c r="G11" s="48"/>
      <c r="H11" s="48"/>
    </row>
    <row r="12" ht="19.9" customHeight="1" spans="1:8">
      <c r="A12" s="50"/>
      <c r="B12" s="50"/>
      <c r="C12" s="5"/>
      <c r="D12" s="5"/>
      <c r="E12" s="52"/>
      <c r="F12" s="52"/>
      <c r="G12" s="52"/>
      <c r="H12" s="52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M30" sqref="M30"/>
    </sheetView>
  </sheetViews>
  <sheetFormatPr defaultColWidth="10" defaultRowHeight="13.5"/>
  <cols>
    <col min="1" max="1" width="10.45" customWidth="1"/>
    <col min="2" max="2" width="0.133333333333333" customWidth="1"/>
    <col min="3" max="3" width="24.0166666666667" customWidth="1"/>
    <col min="4" max="4" width="13.3" customWidth="1"/>
    <col min="5" max="15" width="7.69166666666667" customWidth="1"/>
    <col min="16" max="18" width="9.76666666666667" customWidth="1"/>
  </cols>
  <sheetData>
    <row r="1" ht="14.3" customHeight="1" spans="1:1">
      <c r="A1" s="42"/>
    </row>
    <row r="2" ht="39.9" customHeight="1" spans="1:1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21.1" customHeight="1" spans="1:15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7" t="s">
        <v>31</v>
      </c>
      <c r="O3" s="7"/>
    </row>
    <row r="4" ht="22.75" customHeight="1" spans="1:15">
      <c r="A4" s="3" t="s">
        <v>195</v>
      </c>
      <c r="B4" s="44"/>
      <c r="C4" s="3" t="s">
        <v>369</v>
      </c>
      <c r="D4" s="3" t="s">
        <v>370</v>
      </c>
      <c r="E4" s="3"/>
      <c r="F4" s="3"/>
      <c r="G4" s="3"/>
      <c r="H4" s="3"/>
      <c r="I4" s="3"/>
      <c r="J4" s="3"/>
      <c r="K4" s="3"/>
      <c r="L4" s="3"/>
      <c r="M4" s="3"/>
      <c r="N4" s="3" t="s">
        <v>371</v>
      </c>
      <c r="O4" s="3"/>
    </row>
    <row r="5" ht="27.85" customHeight="1" spans="1:15">
      <c r="A5" s="3"/>
      <c r="B5" s="44"/>
      <c r="C5" s="3"/>
      <c r="D5" s="3" t="s">
        <v>372</v>
      </c>
      <c r="E5" s="3" t="s">
        <v>137</v>
      </c>
      <c r="F5" s="3"/>
      <c r="G5" s="3"/>
      <c r="H5" s="3"/>
      <c r="I5" s="3"/>
      <c r="J5" s="3"/>
      <c r="K5" s="3" t="s">
        <v>373</v>
      </c>
      <c r="L5" s="3" t="s">
        <v>139</v>
      </c>
      <c r="M5" s="3" t="s">
        <v>140</v>
      </c>
      <c r="N5" s="3" t="s">
        <v>374</v>
      </c>
      <c r="O5" s="3" t="s">
        <v>375</v>
      </c>
    </row>
    <row r="6" ht="39.15" customHeight="1" spans="1:15">
      <c r="A6" s="3"/>
      <c r="B6" s="44"/>
      <c r="C6" s="3"/>
      <c r="D6" s="3"/>
      <c r="E6" s="3" t="s">
        <v>376</v>
      </c>
      <c r="F6" s="3" t="s">
        <v>377</v>
      </c>
      <c r="G6" s="3" t="s">
        <v>378</v>
      </c>
      <c r="H6" s="3" t="s">
        <v>379</v>
      </c>
      <c r="I6" s="3" t="s">
        <v>380</v>
      </c>
      <c r="J6" s="3" t="s">
        <v>381</v>
      </c>
      <c r="K6" s="3"/>
      <c r="L6" s="3"/>
      <c r="M6" s="3"/>
      <c r="N6" s="3"/>
      <c r="O6" s="3"/>
    </row>
    <row r="7" ht="19.9" customHeight="1" spans="1:15">
      <c r="A7" s="45"/>
      <c r="B7" s="46"/>
      <c r="C7" s="47" t="s">
        <v>134</v>
      </c>
      <c r="D7" s="48">
        <v>32.61</v>
      </c>
      <c r="E7" s="48">
        <v>32.61</v>
      </c>
      <c r="F7" s="48"/>
      <c r="G7" s="48"/>
      <c r="H7" s="48"/>
      <c r="I7" s="48"/>
      <c r="J7" s="48"/>
      <c r="K7" s="48"/>
      <c r="L7" s="48"/>
      <c r="M7" s="48"/>
      <c r="N7" s="48">
        <v>32.61</v>
      </c>
      <c r="O7" s="45"/>
    </row>
    <row r="8" ht="19.9" customHeight="1" spans="1:15">
      <c r="A8" s="49" t="s">
        <v>152</v>
      </c>
      <c r="B8" s="46"/>
      <c r="C8" s="49" t="s">
        <v>153</v>
      </c>
      <c r="D8" s="48">
        <v>32.61</v>
      </c>
      <c r="E8" s="48">
        <v>32.61</v>
      </c>
      <c r="F8" s="48"/>
      <c r="G8" s="48"/>
      <c r="H8" s="48"/>
      <c r="I8" s="48"/>
      <c r="J8" s="48"/>
      <c r="K8" s="48"/>
      <c r="L8" s="48"/>
      <c r="M8" s="48"/>
      <c r="N8" s="48">
        <v>32.61</v>
      </c>
      <c r="O8" s="45"/>
    </row>
    <row r="9" ht="24.85" customHeight="1" spans="1:15">
      <c r="A9" s="50" t="s">
        <v>382</v>
      </c>
      <c r="B9" s="46" t="s">
        <v>383</v>
      </c>
      <c r="C9" s="50" t="s">
        <v>384</v>
      </c>
      <c r="D9" s="5">
        <v>12</v>
      </c>
      <c r="E9" s="5">
        <v>12</v>
      </c>
      <c r="F9" s="5"/>
      <c r="G9" s="5"/>
      <c r="H9" s="5"/>
      <c r="I9" s="5"/>
      <c r="J9" s="5"/>
      <c r="K9" s="5"/>
      <c r="L9" s="5"/>
      <c r="M9" s="5"/>
      <c r="N9" s="5">
        <v>12</v>
      </c>
      <c r="O9" s="4"/>
    </row>
    <row r="10" ht="19.9" customHeight="1" spans="1:15">
      <c r="A10" s="50" t="s">
        <v>382</v>
      </c>
      <c r="B10" s="46" t="s">
        <v>385</v>
      </c>
      <c r="C10" s="50" t="s">
        <v>386</v>
      </c>
      <c r="D10" s="5">
        <v>2.5</v>
      </c>
      <c r="E10" s="5">
        <v>2.5</v>
      </c>
      <c r="F10" s="5"/>
      <c r="G10" s="5"/>
      <c r="H10" s="5"/>
      <c r="I10" s="5"/>
      <c r="J10" s="5"/>
      <c r="K10" s="5"/>
      <c r="L10" s="5"/>
      <c r="M10" s="5"/>
      <c r="N10" s="5">
        <v>2.5</v>
      </c>
      <c r="O10" s="4"/>
    </row>
    <row r="11" ht="19.9" customHeight="1" spans="1:15">
      <c r="A11" s="50" t="s">
        <v>382</v>
      </c>
      <c r="B11" s="46" t="s">
        <v>387</v>
      </c>
      <c r="C11" s="50" t="s">
        <v>388</v>
      </c>
      <c r="D11" s="5">
        <v>0.5</v>
      </c>
      <c r="E11" s="5">
        <v>0.5</v>
      </c>
      <c r="F11" s="5"/>
      <c r="G11" s="5"/>
      <c r="H11" s="5"/>
      <c r="I11" s="5"/>
      <c r="J11" s="5"/>
      <c r="K11" s="5"/>
      <c r="L11" s="5"/>
      <c r="M11" s="5"/>
      <c r="N11" s="5">
        <v>0.5</v>
      </c>
      <c r="O11" s="4"/>
    </row>
    <row r="12" ht="19.9" customHeight="1" spans="1:15">
      <c r="A12" s="50" t="s">
        <v>382</v>
      </c>
      <c r="B12" s="46" t="s">
        <v>389</v>
      </c>
      <c r="C12" s="50" t="s">
        <v>390</v>
      </c>
      <c r="D12" s="5">
        <v>1.41</v>
      </c>
      <c r="E12" s="5">
        <v>1.41</v>
      </c>
      <c r="F12" s="5"/>
      <c r="G12" s="5"/>
      <c r="H12" s="5"/>
      <c r="I12" s="5"/>
      <c r="J12" s="5"/>
      <c r="K12" s="5"/>
      <c r="L12" s="5"/>
      <c r="M12" s="5"/>
      <c r="N12" s="5">
        <v>1.41</v>
      </c>
      <c r="O12" s="4"/>
    </row>
    <row r="13" ht="19.9" customHeight="1" spans="1:15">
      <c r="A13" s="50" t="s">
        <v>382</v>
      </c>
      <c r="B13" s="46" t="s">
        <v>391</v>
      </c>
      <c r="C13" s="50" t="s">
        <v>392</v>
      </c>
      <c r="D13" s="5">
        <v>6</v>
      </c>
      <c r="E13" s="5">
        <v>6</v>
      </c>
      <c r="F13" s="5"/>
      <c r="G13" s="5"/>
      <c r="H13" s="5"/>
      <c r="I13" s="5"/>
      <c r="J13" s="5"/>
      <c r="K13" s="5"/>
      <c r="L13" s="5"/>
      <c r="M13" s="5"/>
      <c r="N13" s="5">
        <v>6</v>
      </c>
      <c r="O13" s="4"/>
    </row>
    <row r="14" ht="19.9" customHeight="1" spans="1:15">
      <c r="A14" s="50" t="s">
        <v>382</v>
      </c>
      <c r="B14" s="46" t="s">
        <v>393</v>
      </c>
      <c r="C14" s="50" t="s">
        <v>394</v>
      </c>
      <c r="D14" s="5">
        <v>0.2</v>
      </c>
      <c r="E14" s="5">
        <v>0.2</v>
      </c>
      <c r="F14" s="5"/>
      <c r="G14" s="5"/>
      <c r="H14" s="5"/>
      <c r="I14" s="5"/>
      <c r="J14" s="5"/>
      <c r="K14" s="5"/>
      <c r="L14" s="5"/>
      <c r="M14" s="5"/>
      <c r="N14" s="5">
        <v>0.2</v>
      </c>
      <c r="O14" s="4"/>
    </row>
    <row r="15" ht="19.9" customHeight="1" spans="1:15">
      <c r="A15" s="50" t="s">
        <v>382</v>
      </c>
      <c r="B15" s="46" t="s">
        <v>395</v>
      </c>
      <c r="C15" s="50" t="s">
        <v>396</v>
      </c>
      <c r="D15" s="5">
        <v>10</v>
      </c>
      <c r="E15" s="5">
        <v>10</v>
      </c>
      <c r="F15" s="5"/>
      <c r="G15" s="5"/>
      <c r="H15" s="5"/>
      <c r="I15" s="5"/>
      <c r="J15" s="5"/>
      <c r="K15" s="5"/>
      <c r="L15" s="5"/>
      <c r="M15" s="5"/>
      <c r="N15" s="5">
        <v>10</v>
      </c>
      <c r="O15" s="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6"/>
  <sheetViews>
    <sheetView tabSelected="1" zoomScale="115" zoomScaleNormal="115" workbookViewId="0">
      <selection activeCell="R8" sqref="R8"/>
    </sheetView>
  </sheetViews>
  <sheetFormatPr defaultColWidth="10" defaultRowHeight="13.5"/>
  <cols>
    <col min="1" max="1" width="6.75" style="8" customWidth="1"/>
    <col min="2" max="2" width="14.375" style="9" customWidth="1"/>
    <col min="3" max="3" width="6.625" style="9" customWidth="1"/>
    <col min="4" max="4" width="10.375" style="9" customWidth="1"/>
    <col min="5" max="5" width="6.125" style="8" customWidth="1"/>
    <col min="6" max="6" width="13" style="8" customWidth="1"/>
    <col min="7" max="7" width="17.925" style="8" customWidth="1"/>
    <col min="8" max="8" width="6.95" style="8" customWidth="1"/>
    <col min="9" max="9" width="10.325" style="8" customWidth="1"/>
    <col min="10" max="10" width="7.05833333333333" style="8" customWidth="1"/>
    <col min="11" max="15" width="9.76666666666667" style="8" customWidth="1"/>
    <col min="16" max="16384" width="10" style="8"/>
  </cols>
  <sheetData>
    <row r="1" ht="14.3" customHeight="1" spans="1:10">
      <c r="A1" s="10"/>
      <c r="B1" s="10"/>
      <c r="C1" s="10"/>
      <c r="D1" s="10"/>
      <c r="E1" s="10"/>
      <c r="F1" s="10"/>
      <c r="G1" s="10"/>
      <c r="H1" s="10"/>
      <c r="I1" s="10"/>
      <c r="J1" s="10"/>
    </row>
    <row r="2" ht="33.15" customHeight="1" spans="1:10">
      <c r="A2" s="11" t="s">
        <v>28</v>
      </c>
      <c r="B2" s="11"/>
      <c r="C2" s="11"/>
      <c r="D2" s="11"/>
      <c r="E2" s="11"/>
      <c r="F2" s="11"/>
      <c r="G2" s="11"/>
      <c r="H2" s="11"/>
      <c r="I2" s="11"/>
      <c r="J2" s="11"/>
    </row>
    <row r="3" ht="21.1" customHeight="1" spans="1:14">
      <c r="A3" s="12" t="s">
        <v>30</v>
      </c>
      <c r="B3" s="12"/>
      <c r="C3" s="12"/>
      <c r="D3" s="12"/>
      <c r="E3" s="12"/>
      <c r="F3" s="13"/>
      <c r="G3" s="13"/>
      <c r="H3" s="13"/>
      <c r="I3" s="32"/>
      <c r="J3" s="32"/>
      <c r="M3" s="32" t="s">
        <v>31</v>
      </c>
      <c r="N3" s="32"/>
    </row>
    <row r="4" ht="25" customHeight="1" spans="1:14">
      <c r="A4" s="14" t="s">
        <v>195</v>
      </c>
      <c r="B4" s="14" t="s">
        <v>397</v>
      </c>
      <c r="C4" s="14" t="s">
        <v>398</v>
      </c>
      <c r="D4" s="14" t="s">
        <v>399</v>
      </c>
      <c r="E4" s="15" t="s">
        <v>400</v>
      </c>
      <c r="F4" s="15"/>
      <c r="G4" s="15"/>
      <c r="H4" s="15"/>
      <c r="I4" s="15"/>
      <c r="J4" s="15"/>
      <c r="K4" s="15"/>
      <c r="L4" s="15"/>
      <c r="M4" s="15"/>
      <c r="N4" s="15"/>
    </row>
    <row r="5" ht="25" customHeight="1" spans="1:14">
      <c r="A5" s="14"/>
      <c r="B5" s="14"/>
      <c r="C5" s="14"/>
      <c r="D5" s="14"/>
      <c r="E5" s="16" t="s">
        <v>401</v>
      </c>
      <c r="F5" s="16" t="s">
        <v>402</v>
      </c>
      <c r="G5" s="16" t="s">
        <v>403</v>
      </c>
      <c r="H5" s="16" t="s">
        <v>404</v>
      </c>
      <c r="I5" s="16"/>
      <c r="J5" s="16" t="s">
        <v>405</v>
      </c>
      <c r="K5" s="33" t="s">
        <v>406</v>
      </c>
      <c r="L5" s="33" t="s">
        <v>407</v>
      </c>
      <c r="M5" s="33" t="s">
        <v>408</v>
      </c>
      <c r="N5" s="33" t="s">
        <v>409</v>
      </c>
    </row>
    <row r="6" ht="25" customHeight="1" spans="1:14">
      <c r="A6" s="17" t="s">
        <v>2</v>
      </c>
      <c r="B6" s="17" t="s">
        <v>4</v>
      </c>
      <c r="C6" s="18">
        <v>32.61</v>
      </c>
      <c r="D6" s="19"/>
      <c r="E6" s="20"/>
      <c r="F6" s="21"/>
      <c r="G6" s="21"/>
      <c r="H6" s="16"/>
      <c r="I6" s="16"/>
      <c r="J6" s="21"/>
      <c r="K6" s="34"/>
      <c r="L6" s="34"/>
      <c r="M6" s="34"/>
      <c r="N6" s="34"/>
    </row>
    <row r="7" ht="25" customHeight="1" spans="1:14">
      <c r="A7" s="22" t="s">
        <v>154</v>
      </c>
      <c r="B7" s="23" t="s">
        <v>410</v>
      </c>
      <c r="C7" s="23">
        <v>0.5</v>
      </c>
      <c r="D7" s="23" t="s">
        <v>411</v>
      </c>
      <c r="E7" s="16" t="s">
        <v>412</v>
      </c>
      <c r="F7" s="16" t="s">
        <v>413</v>
      </c>
      <c r="G7" s="24" t="s">
        <v>414</v>
      </c>
      <c r="H7" s="25" t="s">
        <v>415</v>
      </c>
      <c r="I7" s="16"/>
      <c r="J7" s="28"/>
      <c r="K7" s="34"/>
      <c r="L7" s="34"/>
      <c r="M7" s="34"/>
      <c r="N7" s="34"/>
    </row>
    <row r="8" ht="25" customHeight="1" spans="1:14">
      <c r="A8" s="22"/>
      <c r="B8" s="23"/>
      <c r="C8" s="23"/>
      <c r="D8" s="23"/>
      <c r="E8" s="16"/>
      <c r="F8" s="16"/>
      <c r="G8" s="24" t="s">
        <v>416</v>
      </c>
      <c r="H8" s="16" t="s">
        <v>417</v>
      </c>
      <c r="I8" s="16"/>
      <c r="J8" s="28"/>
      <c r="K8" s="34"/>
      <c r="L8" s="34"/>
      <c r="M8" s="34"/>
      <c r="N8" s="34"/>
    </row>
    <row r="9" ht="25" customHeight="1" spans="1:14">
      <c r="A9" s="22"/>
      <c r="B9" s="23"/>
      <c r="C9" s="23"/>
      <c r="D9" s="23"/>
      <c r="E9" s="16"/>
      <c r="F9" s="16" t="s">
        <v>418</v>
      </c>
      <c r="G9" s="24" t="s">
        <v>419</v>
      </c>
      <c r="H9" s="26">
        <v>0.9</v>
      </c>
      <c r="I9" s="16"/>
      <c r="J9" s="28"/>
      <c r="K9" s="34"/>
      <c r="L9" s="34"/>
      <c r="M9" s="34"/>
      <c r="N9" s="34"/>
    </row>
    <row r="10" ht="25" customHeight="1" spans="1:14">
      <c r="A10" s="22"/>
      <c r="B10" s="23"/>
      <c r="C10" s="23"/>
      <c r="D10" s="23"/>
      <c r="E10" s="16"/>
      <c r="F10" s="16"/>
      <c r="G10" s="24" t="s">
        <v>420</v>
      </c>
      <c r="H10" s="27">
        <v>1</v>
      </c>
      <c r="I10" s="16"/>
      <c r="J10" s="28"/>
      <c r="K10" s="34"/>
      <c r="L10" s="34"/>
      <c r="M10" s="34"/>
      <c r="N10" s="34"/>
    </row>
    <row r="11" ht="25" customHeight="1" spans="1:14">
      <c r="A11" s="22"/>
      <c r="B11" s="23"/>
      <c r="C11" s="23"/>
      <c r="D11" s="23"/>
      <c r="E11" s="16"/>
      <c r="F11" s="16" t="s">
        <v>421</v>
      </c>
      <c r="G11" s="24" t="s">
        <v>422</v>
      </c>
      <c r="H11" s="28" t="s">
        <v>423</v>
      </c>
      <c r="I11" s="16"/>
      <c r="J11" s="28"/>
      <c r="K11" s="34"/>
      <c r="L11" s="34"/>
      <c r="M11" s="34"/>
      <c r="N11" s="34"/>
    </row>
    <row r="12" ht="25" customHeight="1" spans="1:14">
      <c r="A12" s="22"/>
      <c r="B12" s="23"/>
      <c r="C12" s="23"/>
      <c r="D12" s="23"/>
      <c r="E12" s="16"/>
      <c r="F12" s="16"/>
      <c r="G12" s="24"/>
      <c r="H12" s="16"/>
      <c r="I12" s="16"/>
      <c r="J12" s="16"/>
      <c r="K12" s="34"/>
      <c r="L12" s="34"/>
      <c r="M12" s="34"/>
      <c r="N12" s="34"/>
    </row>
    <row r="13" ht="25" customHeight="1" spans="1:14">
      <c r="A13" s="22"/>
      <c r="B13" s="23"/>
      <c r="C13" s="23"/>
      <c r="D13" s="23"/>
      <c r="E13" s="16"/>
      <c r="F13" s="16" t="s">
        <v>424</v>
      </c>
      <c r="G13" s="24" t="s">
        <v>425</v>
      </c>
      <c r="H13" s="28" t="s">
        <v>426</v>
      </c>
      <c r="I13" s="16"/>
      <c r="J13" s="28"/>
      <c r="K13" s="34"/>
      <c r="L13" s="34"/>
      <c r="M13" s="34"/>
      <c r="N13" s="34"/>
    </row>
    <row r="14" ht="25" customHeight="1" spans="1:14">
      <c r="A14" s="22"/>
      <c r="B14" s="23"/>
      <c r="C14" s="23"/>
      <c r="D14" s="23"/>
      <c r="E14" s="16"/>
      <c r="F14" s="16"/>
      <c r="G14" s="29"/>
      <c r="H14" s="16"/>
      <c r="I14" s="16"/>
      <c r="J14" s="16"/>
      <c r="K14" s="34"/>
      <c r="L14" s="34"/>
      <c r="M14" s="34"/>
      <c r="N14" s="34"/>
    </row>
    <row r="15" ht="25" customHeight="1" spans="1:14">
      <c r="A15" s="22"/>
      <c r="B15" s="23"/>
      <c r="C15" s="23"/>
      <c r="D15" s="23"/>
      <c r="E15" s="16" t="s">
        <v>427</v>
      </c>
      <c r="F15" s="16" t="s">
        <v>428</v>
      </c>
      <c r="G15" s="29"/>
      <c r="H15" s="16"/>
      <c r="I15" s="16"/>
      <c r="J15" s="16"/>
      <c r="K15" s="34"/>
      <c r="L15" s="34"/>
      <c r="M15" s="34"/>
      <c r="N15" s="34"/>
    </row>
    <row r="16" ht="25" customHeight="1" spans="1:14">
      <c r="A16" s="22"/>
      <c r="B16" s="23"/>
      <c r="C16" s="23"/>
      <c r="D16" s="23"/>
      <c r="E16" s="16"/>
      <c r="F16" s="16"/>
      <c r="G16" s="29"/>
      <c r="H16" s="16"/>
      <c r="I16" s="16"/>
      <c r="J16" s="16"/>
      <c r="K16" s="34"/>
      <c r="L16" s="34"/>
      <c r="M16" s="34"/>
      <c r="N16" s="34"/>
    </row>
    <row r="17" ht="25" customHeight="1" spans="1:14">
      <c r="A17" s="22"/>
      <c r="B17" s="23"/>
      <c r="C17" s="23"/>
      <c r="D17" s="23"/>
      <c r="E17" s="16"/>
      <c r="F17" s="16" t="s">
        <v>429</v>
      </c>
      <c r="G17" s="24" t="s">
        <v>430</v>
      </c>
      <c r="H17" s="28" t="s">
        <v>431</v>
      </c>
      <c r="I17" s="16"/>
      <c r="J17" s="28"/>
      <c r="K17" s="34"/>
      <c r="L17" s="34"/>
      <c r="M17" s="34"/>
      <c r="N17" s="34"/>
    </row>
    <row r="18" ht="25" customHeight="1" spans="1:14">
      <c r="A18" s="22"/>
      <c r="B18" s="23"/>
      <c r="C18" s="23"/>
      <c r="D18" s="23"/>
      <c r="E18" s="16"/>
      <c r="F18" s="16"/>
      <c r="G18" s="29"/>
      <c r="H18" s="16"/>
      <c r="I18" s="16"/>
      <c r="J18" s="16"/>
      <c r="K18" s="34"/>
      <c r="L18" s="34"/>
      <c r="M18" s="34"/>
      <c r="N18" s="34"/>
    </row>
    <row r="19" ht="25" customHeight="1" spans="1:14">
      <c r="A19" s="22"/>
      <c r="B19" s="23"/>
      <c r="C19" s="23"/>
      <c r="D19" s="23"/>
      <c r="E19" s="16"/>
      <c r="F19" s="16" t="s">
        <v>432</v>
      </c>
      <c r="G19" s="29"/>
      <c r="H19" s="16"/>
      <c r="I19" s="16"/>
      <c r="J19" s="16"/>
      <c r="K19" s="34"/>
      <c r="L19" s="34"/>
      <c r="M19" s="34"/>
      <c r="N19" s="34"/>
    </row>
    <row r="20" ht="25" customHeight="1" spans="1:14">
      <c r="A20" s="22"/>
      <c r="B20" s="23"/>
      <c r="C20" s="23"/>
      <c r="D20" s="23"/>
      <c r="E20" s="16"/>
      <c r="F20" s="16"/>
      <c r="G20" s="29"/>
      <c r="H20" s="16"/>
      <c r="I20" s="16"/>
      <c r="J20" s="16"/>
      <c r="K20" s="34"/>
      <c r="L20" s="34"/>
      <c r="M20" s="34"/>
      <c r="N20" s="34"/>
    </row>
    <row r="21" ht="25" customHeight="1" spans="1:14">
      <c r="A21" s="22"/>
      <c r="B21" s="23"/>
      <c r="C21" s="23"/>
      <c r="D21" s="23"/>
      <c r="E21" s="16"/>
      <c r="F21" s="16" t="s">
        <v>433</v>
      </c>
      <c r="G21" s="24" t="s">
        <v>434</v>
      </c>
      <c r="H21" s="28" t="s">
        <v>435</v>
      </c>
      <c r="I21" s="16"/>
      <c r="J21" s="28"/>
      <c r="K21" s="34"/>
      <c r="L21" s="34"/>
      <c r="M21" s="34"/>
      <c r="N21" s="34"/>
    </row>
    <row r="22" ht="25" customHeight="1" spans="1:14">
      <c r="A22" s="22"/>
      <c r="B22" s="23"/>
      <c r="C22" s="23"/>
      <c r="D22" s="23"/>
      <c r="E22" s="16"/>
      <c r="F22" s="16"/>
      <c r="G22" s="29"/>
      <c r="H22" s="16"/>
      <c r="I22" s="16"/>
      <c r="J22" s="16"/>
      <c r="K22" s="34"/>
      <c r="L22" s="34"/>
      <c r="M22" s="34"/>
      <c r="N22" s="34"/>
    </row>
    <row r="23" ht="25" customHeight="1" spans="1:14">
      <c r="A23" s="22"/>
      <c r="B23" s="23"/>
      <c r="C23" s="23"/>
      <c r="D23" s="23"/>
      <c r="E23" s="16"/>
      <c r="F23" s="16" t="s">
        <v>436</v>
      </c>
      <c r="G23" s="24" t="s">
        <v>437</v>
      </c>
      <c r="H23" s="28" t="s">
        <v>438</v>
      </c>
      <c r="I23" s="16"/>
      <c r="J23" s="28"/>
      <c r="K23" s="34"/>
      <c r="L23" s="34"/>
      <c r="M23" s="34"/>
      <c r="N23" s="34"/>
    </row>
    <row r="24" ht="25" customHeight="1" spans="1:14">
      <c r="A24" s="22"/>
      <c r="B24" s="23"/>
      <c r="C24" s="23"/>
      <c r="D24" s="23"/>
      <c r="E24" s="16"/>
      <c r="F24" s="16"/>
      <c r="G24" s="29"/>
      <c r="H24" s="16"/>
      <c r="I24" s="16"/>
      <c r="J24" s="35"/>
      <c r="K24" s="34"/>
      <c r="L24" s="34"/>
      <c r="M24" s="34"/>
      <c r="N24" s="34"/>
    </row>
    <row r="25" ht="25" customHeight="1" spans="1:14">
      <c r="A25" s="22" t="s">
        <v>154</v>
      </c>
      <c r="B25" s="23" t="s">
        <v>439</v>
      </c>
      <c r="C25" s="23">
        <v>0.2</v>
      </c>
      <c r="D25" s="23" t="s">
        <v>440</v>
      </c>
      <c r="E25" s="16" t="s">
        <v>412</v>
      </c>
      <c r="F25" s="16" t="s">
        <v>413</v>
      </c>
      <c r="G25" s="24" t="s">
        <v>441</v>
      </c>
      <c r="H25" s="25" t="s">
        <v>442</v>
      </c>
      <c r="I25" s="16"/>
      <c r="J25" s="28"/>
      <c r="K25" s="34"/>
      <c r="L25" s="34"/>
      <c r="M25" s="34"/>
      <c r="N25" s="34"/>
    </row>
    <row r="26" ht="25" customHeight="1" spans="1:14">
      <c r="A26" s="22"/>
      <c r="B26" s="23"/>
      <c r="C26" s="23"/>
      <c r="D26" s="23"/>
      <c r="E26" s="16"/>
      <c r="F26" s="16"/>
      <c r="G26" s="28"/>
      <c r="H26" s="16"/>
      <c r="I26" s="16"/>
      <c r="J26" s="28"/>
      <c r="K26" s="34"/>
      <c r="L26" s="34"/>
      <c r="M26" s="34"/>
      <c r="N26" s="34"/>
    </row>
    <row r="27" ht="25" customHeight="1" spans="1:14">
      <c r="A27" s="22"/>
      <c r="B27" s="23"/>
      <c r="C27" s="23"/>
      <c r="D27" s="23"/>
      <c r="E27" s="16"/>
      <c r="F27" s="16" t="s">
        <v>418</v>
      </c>
      <c r="G27" s="24" t="s">
        <v>443</v>
      </c>
      <c r="H27" s="26">
        <v>1</v>
      </c>
      <c r="I27" s="16"/>
      <c r="J27" s="28"/>
      <c r="K27" s="34"/>
      <c r="L27" s="34"/>
      <c r="M27" s="34"/>
      <c r="N27" s="34"/>
    </row>
    <row r="28" ht="25" customHeight="1" spans="1:14">
      <c r="A28" s="22"/>
      <c r="B28" s="23"/>
      <c r="C28" s="23"/>
      <c r="D28" s="23"/>
      <c r="E28" s="16"/>
      <c r="F28" s="16"/>
      <c r="G28" s="28"/>
      <c r="H28" s="27"/>
      <c r="I28" s="16"/>
      <c r="J28" s="28"/>
      <c r="K28" s="34"/>
      <c r="L28" s="34"/>
      <c r="M28" s="34"/>
      <c r="N28" s="34"/>
    </row>
    <row r="29" ht="25" customHeight="1" spans="1:14">
      <c r="A29" s="22"/>
      <c r="B29" s="23"/>
      <c r="C29" s="23"/>
      <c r="D29" s="23"/>
      <c r="E29" s="16"/>
      <c r="F29" s="16" t="s">
        <v>421</v>
      </c>
      <c r="G29" s="24" t="s">
        <v>422</v>
      </c>
      <c r="H29" s="28" t="s">
        <v>423</v>
      </c>
      <c r="I29" s="16"/>
      <c r="J29" s="28"/>
      <c r="K29" s="34"/>
      <c r="L29" s="34"/>
      <c r="M29" s="34"/>
      <c r="N29" s="34"/>
    </row>
    <row r="30" ht="25" customHeight="1" spans="1:14">
      <c r="A30" s="22"/>
      <c r="B30" s="23"/>
      <c r="C30" s="23"/>
      <c r="D30" s="23"/>
      <c r="E30" s="16"/>
      <c r="F30" s="16"/>
      <c r="G30" s="28"/>
      <c r="H30" s="16"/>
      <c r="I30" s="16"/>
      <c r="J30" s="16"/>
      <c r="K30" s="34"/>
      <c r="L30" s="34"/>
      <c r="M30" s="34"/>
      <c r="N30" s="34"/>
    </row>
    <row r="31" ht="25" customHeight="1" spans="1:14">
      <c r="A31" s="22"/>
      <c r="B31" s="23"/>
      <c r="C31" s="23"/>
      <c r="D31" s="23"/>
      <c r="E31" s="16"/>
      <c r="F31" s="16" t="s">
        <v>424</v>
      </c>
      <c r="G31" s="24" t="s">
        <v>425</v>
      </c>
      <c r="H31" s="28" t="s">
        <v>444</v>
      </c>
      <c r="I31" s="16"/>
      <c r="J31" s="28"/>
      <c r="K31" s="34"/>
      <c r="L31" s="34"/>
      <c r="M31" s="34"/>
      <c r="N31" s="34"/>
    </row>
    <row r="32" ht="25" customHeight="1" spans="1:14">
      <c r="A32" s="22"/>
      <c r="B32" s="23"/>
      <c r="C32" s="23"/>
      <c r="D32" s="23"/>
      <c r="E32" s="16"/>
      <c r="F32" s="16"/>
      <c r="G32" s="16"/>
      <c r="H32" s="16"/>
      <c r="I32" s="16"/>
      <c r="J32" s="16"/>
      <c r="K32" s="34"/>
      <c r="L32" s="34"/>
      <c r="M32" s="34"/>
      <c r="N32" s="34"/>
    </row>
    <row r="33" ht="25" customHeight="1" spans="1:14">
      <c r="A33" s="22"/>
      <c r="B33" s="23"/>
      <c r="C33" s="23"/>
      <c r="D33" s="23"/>
      <c r="E33" s="16" t="s">
        <v>427</v>
      </c>
      <c r="F33" s="16" t="s">
        <v>428</v>
      </c>
      <c r="G33" s="16"/>
      <c r="H33" s="16"/>
      <c r="I33" s="16"/>
      <c r="J33" s="16"/>
      <c r="K33" s="34"/>
      <c r="L33" s="34"/>
      <c r="M33" s="34"/>
      <c r="N33" s="34"/>
    </row>
    <row r="34" ht="25" customHeight="1" spans="1:14">
      <c r="A34" s="22"/>
      <c r="B34" s="23"/>
      <c r="C34" s="23"/>
      <c r="D34" s="23"/>
      <c r="E34" s="16"/>
      <c r="F34" s="16"/>
      <c r="G34" s="16"/>
      <c r="H34" s="16"/>
      <c r="I34" s="16"/>
      <c r="J34" s="16"/>
      <c r="K34" s="34"/>
      <c r="L34" s="34"/>
      <c r="M34" s="34"/>
      <c r="N34" s="34"/>
    </row>
    <row r="35" ht="25" customHeight="1" spans="1:14">
      <c r="A35" s="22"/>
      <c r="B35" s="23"/>
      <c r="C35" s="23"/>
      <c r="D35" s="23"/>
      <c r="E35" s="16"/>
      <c r="F35" s="16" t="s">
        <v>429</v>
      </c>
      <c r="G35" s="24" t="s">
        <v>445</v>
      </c>
      <c r="H35" s="28" t="s">
        <v>446</v>
      </c>
      <c r="I35" s="16"/>
      <c r="J35" s="28"/>
      <c r="K35" s="34"/>
      <c r="L35" s="34"/>
      <c r="M35" s="34"/>
      <c r="N35" s="34"/>
    </row>
    <row r="36" ht="25" customHeight="1" spans="1:14">
      <c r="A36" s="22"/>
      <c r="B36" s="23"/>
      <c r="C36" s="23"/>
      <c r="D36" s="23"/>
      <c r="E36" s="16"/>
      <c r="F36" s="16"/>
      <c r="G36" s="16"/>
      <c r="H36" s="16"/>
      <c r="I36" s="16"/>
      <c r="J36" s="16"/>
      <c r="K36" s="34"/>
      <c r="L36" s="34"/>
      <c r="M36" s="34"/>
      <c r="N36" s="34"/>
    </row>
    <row r="37" ht="25" customHeight="1" spans="1:14">
      <c r="A37" s="22"/>
      <c r="B37" s="23"/>
      <c r="C37" s="23"/>
      <c r="D37" s="23"/>
      <c r="E37" s="16"/>
      <c r="F37" s="16" t="s">
        <v>432</v>
      </c>
      <c r="G37" s="16"/>
      <c r="H37" s="16"/>
      <c r="I37" s="16"/>
      <c r="J37" s="16"/>
      <c r="K37" s="34"/>
      <c r="L37" s="34"/>
      <c r="M37" s="34"/>
      <c r="N37" s="34"/>
    </row>
    <row r="38" ht="25" customHeight="1" spans="1:14">
      <c r="A38" s="22"/>
      <c r="B38" s="23"/>
      <c r="C38" s="23"/>
      <c r="D38" s="23"/>
      <c r="E38" s="16"/>
      <c r="F38" s="16"/>
      <c r="G38" s="16"/>
      <c r="H38" s="16"/>
      <c r="I38" s="16"/>
      <c r="J38" s="16"/>
      <c r="K38" s="34"/>
      <c r="L38" s="34"/>
      <c r="M38" s="34"/>
      <c r="N38" s="34"/>
    </row>
    <row r="39" ht="25" customHeight="1" spans="1:14">
      <c r="A39" s="22"/>
      <c r="B39" s="23"/>
      <c r="C39" s="23"/>
      <c r="D39" s="23"/>
      <c r="E39" s="16"/>
      <c r="F39" s="16" t="s">
        <v>433</v>
      </c>
      <c r="G39" s="24" t="s">
        <v>447</v>
      </c>
      <c r="H39" s="28" t="s">
        <v>435</v>
      </c>
      <c r="I39" s="16"/>
      <c r="J39" s="28"/>
      <c r="K39" s="34"/>
      <c r="L39" s="34"/>
      <c r="M39" s="34"/>
      <c r="N39" s="34"/>
    </row>
    <row r="40" ht="25" customHeight="1" spans="1:14">
      <c r="A40" s="22"/>
      <c r="B40" s="23"/>
      <c r="C40" s="23"/>
      <c r="D40" s="23"/>
      <c r="E40" s="16"/>
      <c r="F40" s="16"/>
      <c r="G40" s="16"/>
      <c r="H40" s="16"/>
      <c r="I40" s="16"/>
      <c r="J40" s="16"/>
      <c r="K40" s="34"/>
      <c r="L40" s="34"/>
      <c r="M40" s="34"/>
      <c r="N40" s="34"/>
    </row>
    <row r="41" ht="25" customHeight="1" spans="1:14">
      <c r="A41" s="22"/>
      <c r="B41" s="23"/>
      <c r="C41" s="23"/>
      <c r="D41" s="23"/>
      <c r="E41" s="16"/>
      <c r="F41" s="16" t="s">
        <v>436</v>
      </c>
      <c r="G41" s="24" t="s">
        <v>437</v>
      </c>
      <c r="H41" s="28" t="s">
        <v>438</v>
      </c>
      <c r="I41" s="16"/>
      <c r="J41" s="28"/>
      <c r="K41" s="34"/>
      <c r="L41" s="34"/>
      <c r="M41" s="34"/>
      <c r="N41" s="34"/>
    </row>
    <row r="42" ht="25" customHeight="1" spans="1:14">
      <c r="A42" s="22"/>
      <c r="B42" s="23"/>
      <c r="C42" s="23"/>
      <c r="D42" s="23"/>
      <c r="E42" s="16"/>
      <c r="F42" s="16"/>
      <c r="G42" s="16"/>
      <c r="H42" s="16"/>
      <c r="I42" s="16"/>
      <c r="J42" s="36"/>
      <c r="K42" s="34"/>
      <c r="L42" s="34"/>
      <c r="M42" s="34"/>
      <c r="N42" s="34"/>
    </row>
    <row r="43" ht="25" customHeight="1" spans="1:14">
      <c r="A43" s="22" t="s">
        <v>154</v>
      </c>
      <c r="B43" s="23" t="s">
        <v>448</v>
      </c>
      <c r="C43" s="23">
        <v>1.41</v>
      </c>
      <c r="D43" s="23" t="s">
        <v>449</v>
      </c>
      <c r="E43" s="16" t="s">
        <v>412</v>
      </c>
      <c r="F43" s="16" t="s">
        <v>413</v>
      </c>
      <c r="G43" s="24" t="s">
        <v>450</v>
      </c>
      <c r="H43" s="16" t="s">
        <v>415</v>
      </c>
      <c r="I43" s="16"/>
      <c r="J43" s="28"/>
      <c r="K43" s="34"/>
      <c r="L43" s="34"/>
      <c r="M43" s="34"/>
      <c r="N43" s="34"/>
    </row>
    <row r="44" ht="25" customHeight="1" spans="1:14">
      <c r="A44" s="22"/>
      <c r="B44" s="23"/>
      <c r="C44" s="23"/>
      <c r="D44" s="23"/>
      <c r="E44" s="16"/>
      <c r="F44" s="16"/>
      <c r="G44" s="28"/>
      <c r="H44" s="16"/>
      <c r="I44" s="16"/>
      <c r="J44" s="28"/>
      <c r="K44" s="34"/>
      <c r="L44" s="34"/>
      <c r="M44" s="34"/>
      <c r="N44" s="34"/>
    </row>
    <row r="45" ht="25" customHeight="1" spans="1:14">
      <c r="A45" s="22"/>
      <c r="B45" s="23"/>
      <c r="C45" s="23"/>
      <c r="D45" s="23"/>
      <c r="E45" s="16"/>
      <c r="F45" s="16" t="s">
        <v>418</v>
      </c>
      <c r="G45" s="24" t="s">
        <v>451</v>
      </c>
      <c r="H45" s="26">
        <v>1</v>
      </c>
      <c r="I45" s="16"/>
      <c r="J45" s="28"/>
      <c r="K45" s="34"/>
      <c r="L45" s="34"/>
      <c r="M45" s="34"/>
      <c r="N45" s="34"/>
    </row>
    <row r="46" ht="25" customHeight="1" spans="1:14">
      <c r="A46" s="22"/>
      <c r="B46" s="23"/>
      <c r="C46" s="23"/>
      <c r="D46" s="23"/>
      <c r="E46" s="16"/>
      <c r="F46" s="16"/>
      <c r="G46" s="30"/>
      <c r="H46" s="27"/>
      <c r="I46" s="16"/>
      <c r="J46" s="28"/>
      <c r="K46" s="34"/>
      <c r="L46" s="34"/>
      <c r="M46" s="34"/>
      <c r="N46" s="34"/>
    </row>
    <row r="47" ht="25" customHeight="1" spans="1:14">
      <c r="A47" s="22"/>
      <c r="B47" s="23"/>
      <c r="C47" s="23"/>
      <c r="D47" s="23"/>
      <c r="E47" s="16"/>
      <c r="F47" s="16" t="s">
        <v>421</v>
      </c>
      <c r="G47" s="24" t="s">
        <v>422</v>
      </c>
      <c r="H47" s="28" t="s">
        <v>423</v>
      </c>
      <c r="I47" s="16"/>
      <c r="J47" s="28"/>
      <c r="K47" s="34"/>
      <c r="L47" s="34"/>
      <c r="M47" s="34"/>
      <c r="N47" s="34"/>
    </row>
    <row r="48" ht="25" customHeight="1" spans="1:14">
      <c r="A48" s="22"/>
      <c r="B48" s="23"/>
      <c r="C48" s="23"/>
      <c r="D48" s="23"/>
      <c r="E48" s="16"/>
      <c r="F48" s="16"/>
      <c r="G48" s="28"/>
      <c r="H48" s="16"/>
      <c r="I48" s="16"/>
      <c r="J48" s="16"/>
      <c r="K48" s="34"/>
      <c r="L48" s="34"/>
      <c r="M48" s="34"/>
      <c r="N48" s="34"/>
    </row>
    <row r="49" ht="25" customHeight="1" spans="1:14">
      <c r="A49" s="22"/>
      <c r="B49" s="23"/>
      <c r="C49" s="23"/>
      <c r="D49" s="23"/>
      <c r="E49" s="16"/>
      <c r="F49" s="16" t="s">
        <v>424</v>
      </c>
      <c r="G49" s="24" t="s">
        <v>425</v>
      </c>
      <c r="H49" s="28" t="s">
        <v>452</v>
      </c>
      <c r="I49" s="16"/>
      <c r="J49" s="28"/>
      <c r="K49" s="34"/>
      <c r="L49" s="34"/>
      <c r="M49" s="34"/>
      <c r="N49" s="34"/>
    </row>
    <row r="50" ht="25" customHeight="1" spans="1:14">
      <c r="A50" s="22"/>
      <c r="B50" s="23"/>
      <c r="C50" s="23"/>
      <c r="D50" s="23"/>
      <c r="E50" s="16"/>
      <c r="F50" s="16"/>
      <c r="G50" s="31"/>
      <c r="H50" s="16"/>
      <c r="I50" s="16"/>
      <c r="J50" s="16"/>
      <c r="K50" s="34"/>
      <c r="L50" s="34"/>
      <c r="M50" s="34"/>
      <c r="N50" s="34"/>
    </row>
    <row r="51" ht="25" customHeight="1" spans="1:14">
      <c r="A51" s="22"/>
      <c r="B51" s="23"/>
      <c r="C51" s="23"/>
      <c r="D51" s="23"/>
      <c r="E51" s="16" t="s">
        <v>427</v>
      </c>
      <c r="F51" s="16" t="s">
        <v>428</v>
      </c>
      <c r="G51" s="31"/>
      <c r="H51" s="16"/>
      <c r="I51" s="16"/>
      <c r="J51" s="16"/>
      <c r="K51" s="34"/>
      <c r="L51" s="34"/>
      <c r="M51" s="34"/>
      <c r="N51" s="34"/>
    </row>
    <row r="52" ht="25" customHeight="1" spans="1:14">
      <c r="A52" s="22"/>
      <c r="B52" s="23"/>
      <c r="C52" s="23"/>
      <c r="D52" s="23"/>
      <c r="E52" s="16"/>
      <c r="F52" s="16"/>
      <c r="G52" s="31"/>
      <c r="H52" s="16"/>
      <c r="I52" s="16"/>
      <c r="J52" s="16"/>
      <c r="K52" s="34"/>
      <c r="L52" s="34"/>
      <c r="M52" s="34"/>
      <c r="N52" s="34"/>
    </row>
    <row r="53" ht="25" customHeight="1" spans="1:14">
      <c r="A53" s="22"/>
      <c r="B53" s="23"/>
      <c r="C53" s="23"/>
      <c r="D53" s="23"/>
      <c r="E53" s="16"/>
      <c r="F53" s="16" t="s">
        <v>429</v>
      </c>
      <c r="G53" s="24" t="s">
        <v>453</v>
      </c>
      <c r="H53" s="28" t="s">
        <v>431</v>
      </c>
      <c r="I53" s="16"/>
      <c r="J53" s="28"/>
      <c r="K53" s="34"/>
      <c r="L53" s="34"/>
      <c r="M53" s="34"/>
      <c r="N53" s="34"/>
    </row>
    <row r="54" ht="25" customHeight="1" spans="1:14">
      <c r="A54" s="22"/>
      <c r="B54" s="23"/>
      <c r="C54" s="23"/>
      <c r="D54" s="23"/>
      <c r="E54" s="16"/>
      <c r="F54" s="16"/>
      <c r="G54" s="31"/>
      <c r="H54" s="16"/>
      <c r="I54" s="16"/>
      <c r="J54" s="16"/>
      <c r="K54" s="34"/>
      <c r="L54" s="34"/>
      <c r="M54" s="34"/>
      <c r="N54" s="34"/>
    </row>
    <row r="55" ht="25" customHeight="1" spans="1:14">
      <c r="A55" s="22"/>
      <c r="B55" s="23"/>
      <c r="C55" s="23"/>
      <c r="D55" s="23"/>
      <c r="E55" s="16"/>
      <c r="F55" s="16" t="s">
        <v>432</v>
      </c>
      <c r="G55" s="31"/>
      <c r="H55" s="16"/>
      <c r="I55" s="16"/>
      <c r="J55" s="16"/>
      <c r="K55" s="34"/>
      <c r="L55" s="34"/>
      <c r="M55" s="34"/>
      <c r="N55" s="34"/>
    </row>
    <row r="56" ht="25" customHeight="1" spans="1:14">
      <c r="A56" s="22"/>
      <c r="B56" s="23"/>
      <c r="C56" s="23"/>
      <c r="D56" s="23"/>
      <c r="E56" s="16"/>
      <c r="F56" s="16"/>
      <c r="G56" s="31"/>
      <c r="H56" s="16"/>
      <c r="I56" s="16"/>
      <c r="J56" s="16"/>
      <c r="K56" s="34"/>
      <c r="L56" s="34"/>
      <c r="M56" s="34"/>
      <c r="N56" s="34"/>
    </row>
    <row r="57" ht="25" customHeight="1" spans="1:14">
      <c r="A57" s="22"/>
      <c r="B57" s="23"/>
      <c r="C57" s="23"/>
      <c r="D57" s="23"/>
      <c r="E57" s="16"/>
      <c r="F57" s="16" t="s">
        <v>433</v>
      </c>
      <c r="G57" s="24" t="s">
        <v>454</v>
      </c>
      <c r="H57" s="28" t="s">
        <v>435</v>
      </c>
      <c r="I57" s="16"/>
      <c r="J57" s="28"/>
      <c r="K57" s="34"/>
      <c r="L57" s="34"/>
      <c r="M57" s="34"/>
      <c r="N57" s="34"/>
    </row>
    <row r="58" ht="25" customHeight="1" spans="1:14">
      <c r="A58" s="22"/>
      <c r="B58" s="23"/>
      <c r="C58" s="23"/>
      <c r="D58" s="23"/>
      <c r="E58" s="16"/>
      <c r="F58" s="16"/>
      <c r="G58" s="31"/>
      <c r="H58" s="16"/>
      <c r="I58" s="16"/>
      <c r="J58" s="16"/>
      <c r="K58" s="34"/>
      <c r="L58" s="34"/>
      <c r="M58" s="34"/>
      <c r="N58" s="34"/>
    </row>
    <row r="59" ht="25" customHeight="1" spans="1:14">
      <c r="A59" s="22"/>
      <c r="B59" s="23"/>
      <c r="C59" s="23"/>
      <c r="D59" s="23"/>
      <c r="E59" s="16"/>
      <c r="F59" s="16" t="s">
        <v>436</v>
      </c>
      <c r="G59" s="24" t="s">
        <v>437</v>
      </c>
      <c r="H59" s="28" t="s">
        <v>438</v>
      </c>
      <c r="I59" s="16"/>
      <c r="J59" s="28"/>
      <c r="K59" s="34"/>
      <c r="L59" s="34"/>
      <c r="M59" s="34"/>
      <c r="N59" s="34"/>
    </row>
    <row r="60" ht="25" customHeight="1" spans="1:14">
      <c r="A60" s="22"/>
      <c r="B60" s="23"/>
      <c r="C60" s="23"/>
      <c r="D60" s="23"/>
      <c r="E60" s="16"/>
      <c r="F60" s="16"/>
      <c r="G60" s="31"/>
      <c r="H60" s="16"/>
      <c r="I60" s="16"/>
      <c r="J60" s="36"/>
      <c r="K60" s="34"/>
      <c r="L60" s="34"/>
      <c r="M60" s="34"/>
      <c r="N60" s="34"/>
    </row>
    <row r="61" ht="25" customHeight="1" spans="1:14">
      <c r="A61" s="22" t="s">
        <v>154</v>
      </c>
      <c r="B61" s="23" t="s">
        <v>455</v>
      </c>
      <c r="C61" s="23">
        <v>2.5</v>
      </c>
      <c r="D61" s="23" t="s">
        <v>456</v>
      </c>
      <c r="E61" s="16" t="s">
        <v>412</v>
      </c>
      <c r="F61" s="16" t="s">
        <v>413</v>
      </c>
      <c r="G61" s="24" t="s">
        <v>457</v>
      </c>
      <c r="H61" s="25" t="s">
        <v>417</v>
      </c>
      <c r="I61" s="16"/>
      <c r="J61" s="28"/>
      <c r="K61" s="34"/>
      <c r="L61" s="34"/>
      <c r="M61" s="34"/>
      <c r="N61" s="34"/>
    </row>
    <row r="62" ht="25" customHeight="1" spans="1:14">
      <c r="A62" s="22"/>
      <c r="B62" s="23"/>
      <c r="C62" s="23"/>
      <c r="D62" s="23"/>
      <c r="E62" s="16"/>
      <c r="F62" s="16"/>
      <c r="G62" s="24" t="s">
        <v>458</v>
      </c>
      <c r="H62" s="25" t="s">
        <v>459</v>
      </c>
      <c r="I62" s="16"/>
      <c r="J62" s="28"/>
      <c r="K62" s="34"/>
      <c r="L62" s="34"/>
      <c r="M62" s="34"/>
      <c r="N62" s="34"/>
    </row>
    <row r="63" ht="25" customHeight="1" spans="1:14">
      <c r="A63" s="22"/>
      <c r="B63" s="23"/>
      <c r="C63" s="23"/>
      <c r="D63" s="23"/>
      <c r="E63" s="16"/>
      <c r="F63" s="16"/>
      <c r="G63" s="24" t="s">
        <v>460</v>
      </c>
      <c r="H63" s="16" t="s">
        <v>461</v>
      </c>
      <c r="I63" s="16"/>
      <c r="J63" s="28"/>
      <c r="K63" s="34"/>
      <c r="L63" s="34"/>
      <c r="M63" s="34"/>
      <c r="N63" s="34"/>
    </row>
    <row r="64" ht="25" customHeight="1" spans="1:14">
      <c r="A64" s="22"/>
      <c r="B64" s="23"/>
      <c r="C64" s="23"/>
      <c r="D64" s="23"/>
      <c r="E64" s="16"/>
      <c r="F64" s="16" t="s">
        <v>418</v>
      </c>
      <c r="G64" s="24" t="s">
        <v>462</v>
      </c>
      <c r="H64" s="26">
        <v>1</v>
      </c>
      <c r="I64" s="16"/>
      <c r="J64" s="28"/>
      <c r="K64" s="34"/>
      <c r="L64" s="34"/>
      <c r="M64" s="34"/>
      <c r="N64" s="34"/>
    </row>
    <row r="65" ht="25" customHeight="1" spans="1:14">
      <c r="A65" s="22"/>
      <c r="B65" s="23"/>
      <c r="C65" s="23"/>
      <c r="D65" s="23"/>
      <c r="E65" s="16"/>
      <c r="F65" s="16"/>
      <c r="G65" s="24" t="s">
        <v>463</v>
      </c>
      <c r="H65" s="26">
        <v>1</v>
      </c>
      <c r="I65" s="16"/>
      <c r="J65" s="28"/>
      <c r="K65" s="34"/>
      <c r="L65" s="34"/>
      <c r="M65" s="34"/>
      <c r="N65" s="34"/>
    </row>
    <row r="66" ht="25" customHeight="1" spans="1:14">
      <c r="A66" s="22"/>
      <c r="B66" s="23"/>
      <c r="C66" s="23"/>
      <c r="D66" s="23"/>
      <c r="E66" s="16"/>
      <c r="F66" s="16" t="s">
        <v>421</v>
      </c>
      <c r="G66" s="24" t="s">
        <v>464</v>
      </c>
      <c r="H66" s="28" t="s">
        <v>465</v>
      </c>
      <c r="I66" s="16"/>
      <c r="J66" s="28"/>
      <c r="K66" s="34"/>
      <c r="L66" s="34"/>
      <c r="M66" s="34"/>
      <c r="N66" s="34"/>
    </row>
    <row r="67" ht="25" customHeight="1" spans="1:14">
      <c r="A67" s="22"/>
      <c r="B67" s="23"/>
      <c r="C67" s="23"/>
      <c r="D67" s="23"/>
      <c r="E67" s="16"/>
      <c r="F67" s="16"/>
      <c r="G67" s="24" t="s">
        <v>466</v>
      </c>
      <c r="H67" s="16" t="s">
        <v>467</v>
      </c>
      <c r="I67" s="16"/>
      <c r="J67" s="28"/>
      <c r="K67" s="34"/>
      <c r="L67" s="34"/>
      <c r="M67" s="34"/>
      <c r="N67" s="34"/>
    </row>
    <row r="68" ht="25" customHeight="1" spans="1:14">
      <c r="A68" s="22"/>
      <c r="B68" s="23"/>
      <c r="C68" s="23"/>
      <c r="D68" s="23"/>
      <c r="E68" s="16"/>
      <c r="F68" s="16" t="s">
        <v>424</v>
      </c>
      <c r="G68" s="24" t="s">
        <v>425</v>
      </c>
      <c r="H68" s="28" t="s">
        <v>468</v>
      </c>
      <c r="I68" s="16"/>
      <c r="J68" s="28"/>
      <c r="K68" s="34"/>
      <c r="L68" s="34"/>
      <c r="M68" s="34"/>
      <c r="N68" s="34"/>
    </row>
    <row r="69" ht="25" customHeight="1" spans="1:14">
      <c r="A69" s="22"/>
      <c r="B69" s="23"/>
      <c r="C69" s="23"/>
      <c r="D69" s="23"/>
      <c r="E69" s="16"/>
      <c r="F69" s="16"/>
      <c r="G69" s="31"/>
      <c r="H69" s="16"/>
      <c r="I69" s="16"/>
      <c r="J69" s="16"/>
      <c r="K69" s="34"/>
      <c r="L69" s="34"/>
      <c r="M69" s="34"/>
      <c r="N69" s="34"/>
    </row>
    <row r="70" ht="25" customHeight="1" spans="1:14">
      <c r="A70" s="22"/>
      <c r="B70" s="23"/>
      <c r="C70" s="23"/>
      <c r="D70" s="23"/>
      <c r="E70" s="16" t="s">
        <v>427</v>
      </c>
      <c r="F70" s="16" t="s">
        <v>428</v>
      </c>
      <c r="G70" s="24"/>
      <c r="H70" s="28"/>
      <c r="I70" s="16"/>
      <c r="J70" s="28"/>
      <c r="K70" s="34"/>
      <c r="L70" s="34"/>
      <c r="M70" s="34"/>
      <c r="N70" s="34"/>
    </row>
    <row r="71" ht="25" customHeight="1" spans="1:14">
      <c r="A71" s="22"/>
      <c r="B71" s="23"/>
      <c r="C71" s="23"/>
      <c r="D71" s="23"/>
      <c r="E71" s="16"/>
      <c r="F71" s="16"/>
      <c r="G71" s="31"/>
      <c r="H71" s="16"/>
      <c r="I71" s="16"/>
      <c r="J71" s="16"/>
      <c r="K71" s="34"/>
      <c r="L71" s="34"/>
      <c r="M71" s="34"/>
      <c r="N71" s="34"/>
    </row>
    <row r="72" ht="25" customHeight="1" spans="1:14">
      <c r="A72" s="22"/>
      <c r="B72" s="23"/>
      <c r="C72" s="23"/>
      <c r="D72" s="23"/>
      <c r="E72" s="16"/>
      <c r="F72" s="16" t="s">
        <v>429</v>
      </c>
      <c r="G72" s="24" t="s">
        <v>469</v>
      </c>
      <c r="H72" s="28" t="s">
        <v>446</v>
      </c>
      <c r="I72" s="16"/>
      <c r="J72" s="28"/>
      <c r="K72" s="34"/>
      <c r="L72" s="34"/>
      <c r="M72" s="34"/>
      <c r="N72" s="34"/>
    </row>
    <row r="73" ht="25" customHeight="1" spans="1:14">
      <c r="A73" s="22"/>
      <c r="B73" s="23"/>
      <c r="C73" s="23"/>
      <c r="D73" s="23"/>
      <c r="E73" s="16"/>
      <c r="F73" s="16"/>
      <c r="G73" s="31"/>
      <c r="H73" s="16"/>
      <c r="I73" s="16"/>
      <c r="J73" s="16"/>
      <c r="K73" s="34"/>
      <c r="L73" s="34"/>
      <c r="M73" s="34"/>
      <c r="N73" s="34"/>
    </row>
    <row r="74" ht="25" customHeight="1" spans="1:14">
      <c r="A74" s="22"/>
      <c r="B74" s="23"/>
      <c r="C74" s="23"/>
      <c r="D74" s="23"/>
      <c r="E74" s="16"/>
      <c r="F74" s="16" t="s">
        <v>432</v>
      </c>
      <c r="G74" s="31"/>
      <c r="H74" s="16"/>
      <c r="I74" s="16"/>
      <c r="J74" s="16"/>
      <c r="K74" s="34"/>
      <c r="L74" s="34"/>
      <c r="M74" s="34"/>
      <c r="N74" s="34"/>
    </row>
    <row r="75" ht="25" customHeight="1" spans="1:14">
      <c r="A75" s="22"/>
      <c r="B75" s="23"/>
      <c r="C75" s="23"/>
      <c r="D75" s="23"/>
      <c r="E75" s="16"/>
      <c r="F75" s="16"/>
      <c r="G75" s="31"/>
      <c r="H75" s="16"/>
      <c r="I75" s="16"/>
      <c r="J75" s="16"/>
      <c r="K75" s="34"/>
      <c r="L75" s="34"/>
      <c r="M75" s="34"/>
      <c r="N75" s="34"/>
    </row>
    <row r="76" ht="25" customHeight="1" spans="1:14">
      <c r="A76" s="22"/>
      <c r="B76" s="23"/>
      <c r="C76" s="23"/>
      <c r="D76" s="23"/>
      <c r="E76" s="16"/>
      <c r="F76" s="16" t="s">
        <v>433</v>
      </c>
      <c r="G76" s="24" t="s">
        <v>470</v>
      </c>
      <c r="H76" s="28" t="s">
        <v>471</v>
      </c>
      <c r="I76" s="16"/>
      <c r="J76" s="28"/>
      <c r="K76" s="34"/>
      <c r="L76" s="34"/>
      <c r="M76" s="34"/>
      <c r="N76" s="34"/>
    </row>
    <row r="77" ht="25" customHeight="1" spans="1:14">
      <c r="A77" s="22"/>
      <c r="B77" s="23"/>
      <c r="C77" s="23"/>
      <c r="D77" s="23"/>
      <c r="E77" s="16"/>
      <c r="F77" s="16"/>
      <c r="G77" s="31"/>
      <c r="H77" s="16"/>
      <c r="I77" s="16"/>
      <c r="J77" s="16"/>
      <c r="K77" s="34"/>
      <c r="L77" s="34"/>
      <c r="M77" s="34"/>
      <c r="N77" s="34"/>
    </row>
    <row r="78" ht="25" customHeight="1" spans="1:14">
      <c r="A78" s="22"/>
      <c r="B78" s="23"/>
      <c r="C78" s="23"/>
      <c r="D78" s="23"/>
      <c r="E78" s="16"/>
      <c r="F78" s="16" t="s">
        <v>436</v>
      </c>
      <c r="G78" s="24" t="s">
        <v>437</v>
      </c>
      <c r="H78" s="28" t="s">
        <v>438</v>
      </c>
      <c r="I78" s="16"/>
      <c r="J78" s="28"/>
      <c r="K78" s="34"/>
      <c r="L78" s="34"/>
      <c r="M78" s="34"/>
      <c r="N78" s="34"/>
    </row>
    <row r="79" ht="25" customHeight="1" spans="1:14">
      <c r="A79" s="22"/>
      <c r="B79" s="23"/>
      <c r="C79" s="23"/>
      <c r="D79" s="23"/>
      <c r="E79" s="16"/>
      <c r="F79" s="16"/>
      <c r="G79" s="31"/>
      <c r="H79" s="16"/>
      <c r="I79" s="16"/>
      <c r="J79" s="36"/>
      <c r="K79" s="34"/>
      <c r="L79" s="34"/>
      <c r="M79" s="34"/>
      <c r="N79" s="34"/>
    </row>
    <row r="80" ht="25" customHeight="1" spans="1:14">
      <c r="A80" s="22" t="s">
        <v>154</v>
      </c>
      <c r="B80" s="23" t="s">
        <v>472</v>
      </c>
      <c r="C80" s="23">
        <v>10</v>
      </c>
      <c r="D80" s="23" t="s">
        <v>473</v>
      </c>
      <c r="E80" s="16" t="s">
        <v>412</v>
      </c>
      <c r="F80" s="16" t="s">
        <v>413</v>
      </c>
      <c r="G80" s="24" t="s">
        <v>474</v>
      </c>
      <c r="H80" s="16" t="s">
        <v>417</v>
      </c>
      <c r="I80" s="16"/>
      <c r="J80" s="28"/>
      <c r="K80" s="34"/>
      <c r="L80" s="34"/>
      <c r="M80" s="34"/>
      <c r="N80" s="34"/>
    </row>
    <row r="81" ht="25" customHeight="1" spans="1:14">
      <c r="A81" s="22"/>
      <c r="B81" s="23"/>
      <c r="C81" s="23"/>
      <c r="D81" s="23"/>
      <c r="E81" s="16"/>
      <c r="F81" s="16"/>
      <c r="G81" s="24" t="s">
        <v>475</v>
      </c>
      <c r="H81" s="16" t="s">
        <v>415</v>
      </c>
      <c r="I81" s="16"/>
      <c r="J81" s="28"/>
      <c r="K81" s="34"/>
      <c r="L81" s="34"/>
      <c r="M81" s="34"/>
      <c r="N81" s="34"/>
    </row>
    <row r="82" ht="25" customHeight="1" spans="1:14">
      <c r="A82" s="22"/>
      <c r="B82" s="23"/>
      <c r="C82" s="23"/>
      <c r="D82" s="23"/>
      <c r="E82" s="16"/>
      <c r="F82" s="16"/>
      <c r="G82" s="24" t="s">
        <v>476</v>
      </c>
      <c r="H82" s="16" t="s">
        <v>415</v>
      </c>
      <c r="I82" s="16"/>
      <c r="J82" s="28"/>
      <c r="K82" s="34"/>
      <c r="L82" s="34"/>
      <c r="M82" s="34"/>
      <c r="N82" s="34"/>
    </row>
    <row r="83" ht="25" customHeight="1" spans="1:14">
      <c r="A83" s="22"/>
      <c r="B83" s="23"/>
      <c r="C83" s="23"/>
      <c r="D83" s="23"/>
      <c r="E83" s="16"/>
      <c r="F83" s="16"/>
      <c r="G83" s="24" t="s">
        <v>477</v>
      </c>
      <c r="H83" s="16" t="s">
        <v>478</v>
      </c>
      <c r="I83" s="16"/>
      <c r="J83" s="28"/>
      <c r="K83" s="34"/>
      <c r="L83" s="34"/>
      <c r="M83" s="34"/>
      <c r="N83" s="34"/>
    </row>
    <row r="84" ht="25" customHeight="1" spans="1:14">
      <c r="A84" s="22"/>
      <c r="B84" s="23"/>
      <c r="C84" s="23"/>
      <c r="D84" s="23"/>
      <c r="E84" s="16"/>
      <c r="F84" s="16" t="s">
        <v>418</v>
      </c>
      <c r="G84" s="24" t="s">
        <v>479</v>
      </c>
      <c r="H84" s="26">
        <v>1</v>
      </c>
      <c r="I84" s="16"/>
      <c r="J84" s="28"/>
      <c r="K84" s="34"/>
      <c r="L84" s="34"/>
      <c r="M84" s="34"/>
      <c r="N84" s="34"/>
    </row>
    <row r="85" ht="25" customHeight="1" spans="1:14">
      <c r="A85" s="22"/>
      <c r="B85" s="23"/>
      <c r="C85" s="23"/>
      <c r="D85" s="23"/>
      <c r="E85" s="16"/>
      <c r="F85" s="16"/>
      <c r="G85" s="24" t="s">
        <v>480</v>
      </c>
      <c r="H85" s="26">
        <v>1</v>
      </c>
      <c r="I85" s="16"/>
      <c r="J85" s="28"/>
      <c r="K85" s="34"/>
      <c r="L85" s="34"/>
      <c r="M85" s="34"/>
      <c r="N85" s="34"/>
    </row>
    <row r="86" ht="25" customHeight="1" spans="1:14">
      <c r="A86" s="22"/>
      <c r="B86" s="23"/>
      <c r="C86" s="23"/>
      <c r="D86" s="23"/>
      <c r="E86" s="16"/>
      <c r="F86" s="16" t="s">
        <v>421</v>
      </c>
      <c r="G86" s="24" t="s">
        <v>481</v>
      </c>
      <c r="H86" s="28" t="s">
        <v>482</v>
      </c>
      <c r="I86" s="16"/>
      <c r="J86" s="28"/>
      <c r="K86" s="34"/>
      <c r="L86" s="34"/>
      <c r="M86" s="34"/>
      <c r="N86" s="34"/>
    </row>
    <row r="87" ht="25" customHeight="1" spans="1:14">
      <c r="A87" s="22"/>
      <c r="B87" s="23"/>
      <c r="C87" s="23"/>
      <c r="D87" s="23"/>
      <c r="E87" s="16"/>
      <c r="F87" s="16"/>
      <c r="G87" s="24" t="s">
        <v>422</v>
      </c>
      <c r="H87" s="28" t="s">
        <v>423</v>
      </c>
      <c r="I87" s="16"/>
      <c r="J87" s="28"/>
      <c r="K87" s="34"/>
      <c r="L87" s="34"/>
      <c r="M87" s="34"/>
      <c r="N87" s="34"/>
    </row>
    <row r="88" ht="25" customHeight="1" spans="1:14">
      <c r="A88" s="22"/>
      <c r="B88" s="23"/>
      <c r="C88" s="23"/>
      <c r="D88" s="23"/>
      <c r="E88" s="16"/>
      <c r="F88" s="16" t="s">
        <v>424</v>
      </c>
      <c r="G88" s="24" t="s">
        <v>425</v>
      </c>
      <c r="H88" s="28" t="s">
        <v>483</v>
      </c>
      <c r="I88" s="16"/>
      <c r="J88" s="28"/>
      <c r="K88" s="34"/>
      <c r="L88" s="34"/>
      <c r="M88" s="34"/>
      <c r="N88" s="34"/>
    </row>
    <row r="89" ht="25" customHeight="1" spans="1:14">
      <c r="A89" s="22"/>
      <c r="B89" s="23"/>
      <c r="C89" s="23"/>
      <c r="D89" s="23"/>
      <c r="E89" s="16"/>
      <c r="F89" s="16"/>
      <c r="G89" s="37"/>
      <c r="H89" s="16"/>
      <c r="I89" s="16"/>
      <c r="J89" s="16"/>
      <c r="K89" s="34"/>
      <c r="L89" s="34"/>
      <c r="M89" s="34"/>
      <c r="N89" s="34"/>
    </row>
    <row r="90" ht="25" customHeight="1" spans="1:14">
      <c r="A90" s="22"/>
      <c r="B90" s="23"/>
      <c r="C90" s="23"/>
      <c r="D90" s="23"/>
      <c r="E90" s="16" t="s">
        <v>427</v>
      </c>
      <c r="F90" s="16" t="s">
        <v>428</v>
      </c>
      <c r="G90" s="37"/>
      <c r="H90" s="16"/>
      <c r="I90" s="16"/>
      <c r="J90" s="16"/>
      <c r="K90" s="34"/>
      <c r="L90" s="34"/>
      <c r="M90" s="34"/>
      <c r="N90" s="34"/>
    </row>
    <row r="91" ht="25" customHeight="1" spans="1:14">
      <c r="A91" s="22"/>
      <c r="B91" s="23"/>
      <c r="C91" s="23"/>
      <c r="D91" s="23"/>
      <c r="E91" s="16"/>
      <c r="F91" s="16" t="s">
        <v>429</v>
      </c>
      <c r="G91" s="24" t="s">
        <v>484</v>
      </c>
      <c r="H91" s="28" t="s">
        <v>485</v>
      </c>
      <c r="I91" s="16"/>
      <c r="J91" s="28"/>
      <c r="K91" s="34"/>
      <c r="L91" s="34"/>
      <c r="M91" s="34"/>
      <c r="N91" s="34"/>
    </row>
    <row r="92" ht="25" customHeight="1" spans="1:14">
      <c r="A92" s="22"/>
      <c r="B92" s="23"/>
      <c r="C92" s="23"/>
      <c r="D92" s="23"/>
      <c r="E92" s="16"/>
      <c r="F92" s="16"/>
      <c r="G92" s="37"/>
      <c r="H92" s="16"/>
      <c r="I92" s="16"/>
      <c r="J92" s="16"/>
      <c r="K92" s="34"/>
      <c r="L92" s="34"/>
      <c r="M92" s="34"/>
      <c r="N92" s="34"/>
    </row>
    <row r="93" ht="25" customHeight="1" spans="1:14">
      <c r="A93" s="22"/>
      <c r="B93" s="23"/>
      <c r="C93" s="23"/>
      <c r="D93" s="23"/>
      <c r="E93" s="16"/>
      <c r="F93" s="16" t="s">
        <v>432</v>
      </c>
      <c r="G93" s="37"/>
      <c r="H93" s="16"/>
      <c r="I93" s="16"/>
      <c r="J93" s="16"/>
      <c r="K93" s="34"/>
      <c r="L93" s="34"/>
      <c r="M93" s="34"/>
      <c r="N93" s="34"/>
    </row>
    <row r="94" ht="25" customHeight="1" spans="1:14">
      <c r="A94" s="22"/>
      <c r="B94" s="23"/>
      <c r="C94" s="23"/>
      <c r="D94" s="23"/>
      <c r="E94" s="16"/>
      <c r="F94" s="16"/>
      <c r="G94" s="37"/>
      <c r="H94" s="16"/>
      <c r="I94" s="16"/>
      <c r="J94" s="16"/>
      <c r="K94" s="34"/>
      <c r="L94" s="34"/>
      <c r="M94" s="34"/>
      <c r="N94" s="34"/>
    </row>
    <row r="95" ht="25" customHeight="1" spans="1:14">
      <c r="A95" s="22"/>
      <c r="B95" s="23"/>
      <c r="C95" s="23"/>
      <c r="D95" s="23"/>
      <c r="E95" s="16"/>
      <c r="F95" s="16" t="s">
        <v>433</v>
      </c>
      <c r="G95" s="24" t="s">
        <v>486</v>
      </c>
      <c r="H95" s="28" t="s">
        <v>435</v>
      </c>
      <c r="I95" s="16"/>
      <c r="J95" s="28"/>
      <c r="K95" s="34"/>
      <c r="L95" s="34"/>
      <c r="M95" s="34"/>
      <c r="N95" s="34"/>
    </row>
    <row r="96" ht="25" customHeight="1" spans="1:14">
      <c r="A96" s="22"/>
      <c r="B96" s="23"/>
      <c r="C96" s="23"/>
      <c r="D96" s="23"/>
      <c r="E96" s="16"/>
      <c r="F96" s="16"/>
      <c r="G96" s="37"/>
      <c r="H96" s="16"/>
      <c r="I96" s="16"/>
      <c r="J96" s="16"/>
      <c r="K96" s="34"/>
      <c r="L96" s="34"/>
      <c r="M96" s="34"/>
      <c r="N96" s="34"/>
    </row>
    <row r="97" ht="25" customHeight="1" spans="1:14">
      <c r="A97" s="22"/>
      <c r="B97" s="23"/>
      <c r="C97" s="23"/>
      <c r="D97" s="23"/>
      <c r="E97" s="16"/>
      <c r="F97" s="16" t="s">
        <v>436</v>
      </c>
      <c r="G97" s="24" t="s">
        <v>437</v>
      </c>
      <c r="H97" s="28" t="s">
        <v>438</v>
      </c>
      <c r="I97" s="16"/>
      <c r="J97" s="28"/>
      <c r="K97" s="34"/>
      <c r="L97" s="34"/>
      <c r="M97" s="34"/>
      <c r="N97" s="34"/>
    </row>
    <row r="98" ht="25" customHeight="1" spans="1:14">
      <c r="A98" s="22"/>
      <c r="B98" s="23"/>
      <c r="C98" s="23"/>
      <c r="D98" s="23"/>
      <c r="E98" s="16"/>
      <c r="F98" s="16"/>
      <c r="G98" s="37"/>
      <c r="H98" s="16"/>
      <c r="I98" s="16"/>
      <c r="J98" s="36"/>
      <c r="K98" s="34"/>
      <c r="L98" s="34"/>
      <c r="M98" s="34"/>
      <c r="N98" s="34"/>
    </row>
    <row r="99" ht="25" customHeight="1" spans="1:14">
      <c r="A99" s="38" t="s">
        <v>154</v>
      </c>
      <c r="B99" s="39" t="s">
        <v>487</v>
      </c>
      <c r="C99" s="23">
        <v>12</v>
      </c>
      <c r="D99" s="23" t="s">
        <v>488</v>
      </c>
      <c r="E99" s="16" t="s">
        <v>412</v>
      </c>
      <c r="F99" s="28" t="s">
        <v>413</v>
      </c>
      <c r="G99" s="24" t="s">
        <v>489</v>
      </c>
      <c r="H99" s="16" t="s">
        <v>490</v>
      </c>
      <c r="I99" s="16"/>
      <c r="J99" s="28"/>
      <c r="K99" s="34"/>
      <c r="L99" s="34"/>
      <c r="M99" s="34"/>
      <c r="N99" s="34"/>
    </row>
    <row r="100" ht="25" customHeight="1" spans="1:14">
      <c r="A100" s="22" t="s">
        <v>154</v>
      </c>
      <c r="B100" s="23"/>
      <c r="C100" s="23"/>
      <c r="D100" s="23"/>
      <c r="E100" s="16"/>
      <c r="F100" s="28"/>
      <c r="G100" s="24" t="s">
        <v>491</v>
      </c>
      <c r="H100" s="16" t="s">
        <v>442</v>
      </c>
      <c r="I100" s="16"/>
      <c r="J100" s="28"/>
      <c r="K100" s="34"/>
      <c r="L100" s="34"/>
      <c r="M100" s="34"/>
      <c r="N100" s="34"/>
    </row>
    <row r="101" ht="25" customHeight="1" spans="1:14">
      <c r="A101" s="22"/>
      <c r="B101" s="23"/>
      <c r="C101" s="23"/>
      <c r="D101" s="23"/>
      <c r="E101" s="16"/>
      <c r="F101" s="28"/>
      <c r="G101" s="24" t="s">
        <v>492</v>
      </c>
      <c r="H101" s="25" t="s">
        <v>493</v>
      </c>
      <c r="I101" s="16"/>
      <c r="J101" s="28"/>
      <c r="K101" s="34"/>
      <c r="L101" s="34"/>
      <c r="M101" s="34"/>
      <c r="N101" s="34"/>
    </row>
    <row r="102" ht="25" customHeight="1" spans="1:14">
      <c r="A102" s="22"/>
      <c r="B102" s="23"/>
      <c r="C102" s="23"/>
      <c r="D102" s="23"/>
      <c r="E102" s="16"/>
      <c r="F102" s="28" t="s">
        <v>418</v>
      </c>
      <c r="G102" s="24" t="s">
        <v>462</v>
      </c>
      <c r="H102" s="26">
        <v>1</v>
      </c>
      <c r="I102" s="16"/>
      <c r="J102" s="28"/>
      <c r="K102" s="34"/>
      <c r="L102" s="34"/>
      <c r="M102" s="34"/>
      <c r="N102" s="34"/>
    </row>
    <row r="103" ht="25" customHeight="1" spans="1:14">
      <c r="A103" s="22"/>
      <c r="B103" s="23"/>
      <c r="C103" s="23"/>
      <c r="D103" s="23"/>
      <c r="E103" s="16"/>
      <c r="F103" s="16"/>
      <c r="G103" s="24" t="s">
        <v>463</v>
      </c>
      <c r="H103" s="26">
        <v>1</v>
      </c>
      <c r="I103" s="16"/>
      <c r="J103" s="28"/>
      <c r="K103" s="34"/>
      <c r="L103" s="34"/>
      <c r="M103" s="34"/>
      <c r="N103" s="34"/>
    </row>
    <row r="104" ht="25" customHeight="1" spans="1:14">
      <c r="A104" s="22"/>
      <c r="B104" s="23"/>
      <c r="C104" s="23"/>
      <c r="D104" s="23"/>
      <c r="E104" s="16"/>
      <c r="F104" s="28" t="s">
        <v>421</v>
      </c>
      <c r="G104" s="24" t="s">
        <v>494</v>
      </c>
      <c r="H104" s="28" t="s">
        <v>495</v>
      </c>
      <c r="I104" s="16"/>
      <c r="J104" s="28"/>
      <c r="K104" s="34"/>
      <c r="L104" s="34"/>
      <c r="M104" s="34"/>
      <c r="N104" s="34"/>
    </row>
    <row r="105" ht="25" customHeight="1" spans="1:14">
      <c r="A105" s="22"/>
      <c r="B105" s="23"/>
      <c r="C105" s="23"/>
      <c r="D105" s="23"/>
      <c r="E105" s="16"/>
      <c r="F105" s="16"/>
      <c r="G105" s="24" t="s">
        <v>422</v>
      </c>
      <c r="H105" s="28" t="s">
        <v>423</v>
      </c>
      <c r="I105" s="16"/>
      <c r="J105" s="28"/>
      <c r="K105" s="34"/>
      <c r="L105" s="34"/>
      <c r="M105" s="34"/>
      <c r="N105" s="34"/>
    </row>
    <row r="106" ht="25" customHeight="1" spans="1:14">
      <c r="A106" s="22"/>
      <c r="B106" s="23"/>
      <c r="C106" s="23"/>
      <c r="D106" s="23"/>
      <c r="E106" s="16"/>
      <c r="F106" s="28" t="s">
        <v>424</v>
      </c>
      <c r="G106" s="24" t="s">
        <v>425</v>
      </c>
      <c r="H106" s="28" t="s">
        <v>496</v>
      </c>
      <c r="I106" s="16"/>
      <c r="J106" s="28"/>
      <c r="K106" s="34"/>
      <c r="L106" s="34"/>
      <c r="M106" s="34"/>
      <c r="N106" s="34"/>
    </row>
    <row r="107" ht="25" customHeight="1" spans="1:14">
      <c r="A107" s="22"/>
      <c r="B107" s="23"/>
      <c r="C107" s="23"/>
      <c r="D107" s="23"/>
      <c r="E107" s="16" t="s">
        <v>427</v>
      </c>
      <c r="F107" s="28" t="s">
        <v>428</v>
      </c>
      <c r="G107" s="24"/>
      <c r="H107" s="28"/>
      <c r="I107" s="16"/>
      <c r="J107" s="28"/>
      <c r="K107" s="34"/>
      <c r="L107" s="34"/>
      <c r="M107" s="34"/>
      <c r="N107" s="34"/>
    </row>
    <row r="108" ht="25" customHeight="1" spans="1:14">
      <c r="A108" s="22"/>
      <c r="B108" s="23"/>
      <c r="C108" s="23"/>
      <c r="D108" s="23"/>
      <c r="E108" s="16"/>
      <c r="F108" s="28" t="s">
        <v>429</v>
      </c>
      <c r="G108" s="24" t="s">
        <v>497</v>
      </c>
      <c r="H108" s="28" t="s">
        <v>431</v>
      </c>
      <c r="I108" s="16"/>
      <c r="J108" s="28"/>
      <c r="K108" s="34"/>
      <c r="L108" s="34"/>
      <c r="M108" s="34"/>
      <c r="N108" s="34"/>
    </row>
    <row r="109" ht="25" customHeight="1" spans="1:14">
      <c r="A109" s="22"/>
      <c r="B109" s="23"/>
      <c r="C109" s="23"/>
      <c r="D109" s="23"/>
      <c r="E109" s="16"/>
      <c r="F109" s="28" t="s">
        <v>432</v>
      </c>
      <c r="G109" s="24" t="s">
        <v>498</v>
      </c>
      <c r="H109" s="28" t="s">
        <v>471</v>
      </c>
      <c r="I109" s="16"/>
      <c r="J109" s="28"/>
      <c r="K109" s="34"/>
      <c r="L109" s="34"/>
      <c r="M109" s="34"/>
      <c r="N109" s="34"/>
    </row>
    <row r="110" ht="25" customHeight="1" spans="1:14">
      <c r="A110" s="22"/>
      <c r="B110" s="23"/>
      <c r="C110" s="23"/>
      <c r="D110" s="23"/>
      <c r="E110" s="16"/>
      <c r="F110" s="28" t="s">
        <v>433</v>
      </c>
      <c r="G110" s="24" t="s">
        <v>499</v>
      </c>
      <c r="H110" s="28" t="s">
        <v>435</v>
      </c>
      <c r="I110" s="16"/>
      <c r="J110" s="28"/>
      <c r="K110" s="34"/>
      <c r="L110" s="34"/>
      <c r="M110" s="34"/>
      <c r="N110" s="34"/>
    </row>
    <row r="111" ht="25" customHeight="1" spans="1:14">
      <c r="A111" s="22"/>
      <c r="B111" s="23"/>
      <c r="C111" s="23"/>
      <c r="D111" s="23"/>
      <c r="E111" s="16"/>
      <c r="F111" s="28" t="s">
        <v>436</v>
      </c>
      <c r="G111" s="24" t="s">
        <v>437</v>
      </c>
      <c r="H111" s="28" t="s">
        <v>438</v>
      </c>
      <c r="I111" s="16"/>
      <c r="J111" s="28"/>
      <c r="K111" s="34"/>
      <c r="L111" s="34"/>
      <c r="M111" s="34"/>
      <c r="N111" s="34"/>
    </row>
    <row r="112" ht="25" customHeight="1" spans="1:14">
      <c r="A112" s="22" t="s">
        <v>154</v>
      </c>
      <c r="B112" s="23" t="s">
        <v>500</v>
      </c>
      <c r="C112" s="23">
        <v>6</v>
      </c>
      <c r="D112" s="23" t="s">
        <v>501</v>
      </c>
      <c r="E112" s="16" t="s">
        <v>412</v>
      </c>
      <c r="F112" s="16" t="s">
        <v>413</v>
      </c>
      <c r="G112" s="24" t="s">
        <v>502</v>
      </c>
      <c r="H112" s="25" t="s">
        <v>442</v>
      </c>
      <c r="I112" s="16"/>
      <c r="J112" s="28"/>
      <c r="K112" s="34"/>
      <c r="L112" s="34"/>
      <c r="M112" s="34"/>
      <c r="N112" s="34"/>
    </row>
    <row r="113" ht="25" customHeight="1" spans="1:14">
      <c r="A113" s="22"/>
      <c r="B113" s="23"/>
      <c r="C113" s="23"/>
      <c r="D113" s="23"/>
      <c r="E113" s="16"/>
      <c r="F113" s="16"/>
      <c r="G113" s="24" t="s">
        <v>503</v>
      </c>
      <c r="H113" s="25" t="s">
        <v>461</v>
      </c>
      <c r="I113" s="16"/>
      <c r="J113" s="28"/>
      <c r="K113" s="34"/>
      <c r="L113" s="34"/>
      <c r="M113" s="34"/>
      <c r="N113" s="34"/>
    </row>
    <row r="114" ht="25" customHeight="1" spans="1:14">
      <c r="A114" s="22"/>
      <c r="B114" s="23"/>
      <c r="C114" s="23"/>
      <c r="D114" s="23"/>
      <c r="E114" s="16"/>
      <c r="F114" s="16"/>
      <c r="G114" s="24" t="s">
        <v>504</v>
      </c>
      <c r="H114" s="25" t="s">
        <v>490</v>
      </c>
      <c r="I114" s="16"/>
      <c r="J114" s="28"/>
      <c r="K114" s="34"/>
      <c r="L114" s="34"/>
      <c r="M114" s="34"/>
      <c r="N114" s="34"/>
    </row>
    <row r="115" ht="25" customHeight="1" spans="1:14">
      <c r="A115" s="22"/>
      <c r="B115" s="23"/>
      <c r="C115" s="23"/>
      <c r="D115" s="23"/>
      <c r="E115" s="16"/>
      <c r="F115" s="16" t="s">
        <v>418</v>
      </c>
      <c r="G115" s="24" t="s">
        <v>505</v>
      </c>
      <c r="H115" s="26">
        <v>1</v>
      </c>
      <c r="I115" s="16"/>
      <c r="J115" s="28"/>
      <c r="K115" s="34"/>
      <c r="L115" s="34"/>
      <c r="M115" s="34"/>
      <c r="N115" s="34"/>
    </row>
    <row r="116" ht="25" customHeight="1" spans="1:14">
      <c r="A116" s="22"/>
      <c r="B116" s="23"/>
      <c r="C116" s="23"/>
      <c r="D116" s="23"/>
      <c r="E116" s="16"/>
      <c r="F116" s="16"/>
      <c r="G116" s="24" t="s">
        <v>506</v>
      </c>
      <c r="H116" s="26">
        <v>1</v>
      </c>
      <c r="I116" s="16"/>
      <c r="J116" s="28"/>
      <c r="K116" s="34"/>
      <c r="L116" s="34"/>
      <c r="M116" s="34"/>
      <c r="N116" s="34"/>
    </row>
    <row r="117" ht="25" customHeight="1" spans="1:14">
      <c r="A117" s="22"/>
      <c r="B117" s="23"/>
      <c r="C117" s="23"/>
      <c r="D117" s="23"/>
      <c r="E117" s="16"/>
      <c r="F117" s="16" t="s">
        <v>421</v>
      </c>
      <c r="G117" s="24" t="s">
        <v>422</v>
      </c>
      <c r="H117" s="28" t="s">
        <v>423</v>
      </c>
      <c r="I117" s="16"/>
      <c r="J117" s="28"/>
      <c r="K117" s="34"/>
      <c r="L117" s="34"/>
      <c r="M117" s="34"/>
      <c r="N117" s="34"/>
    </row>
    <row r="118" ht="25" customHeight="1" spans="1:14">
      <c r="A118" s="22"/>
      <c r="B118" s="23"/>
      <c r="C118" s="23"/>
      <c r="D118" s="23"/>
      <c r="E118" s="16"/>
      <c r="F118" s="16" t="s">
        <v>424</v>
      </c>
      <c r="G118" s="24" t="s">
        <v>425</v>
      </c>
      <c r="H118" s="28" t="s">
        <v>507</v>
      </c>
      <c r="I118" s="16"/>
      <c r="J118" s="28"/>
      <c r="K118" s="34"/>
      <c r="L118" s="34"/>
      <c r="M118" s="34"/>
      <c r="N118" s="34"/>
    </row>
    <row r="119" ht="25" customHeight="1" spans="1:14">
      <c r="A119" s="22"/>
      <c r="B119" s="23"/>
      <c r="C119" s="23"/>
      <c r="D119" s="23"/>
      <c r="E119" s="16" t="s">
        <v>427</v>
      </c>
      <c r="F119" s="16" t="s">
        <v>428</v>
      </c>
      <c r="G119" s="40"/>
      <c r="H119" s="41"/>
      <c r="I119" s="16"/>
      <c r="J119" s="41"/>
      <c r="K119" s="34"/>
      <c r="L119" s="34"/>
      <c r="M119" s="34"/>
      <c r="N119" s="34"/>
    </row>
    <row r="120" ht="25" customHeight="1" spans="1:14">
      <c r="A120" s="22"/>
      <c r="B120" s="23"/>
      <c r="C120" s="23"/>
      <c r="D120" s="23"/>
      <c r="E120" s="16"/>
      <c r="F120" s="16"/>
      <c r="G120" s="37"/>
      <c r="H120" s="16"/>
      <c r="I120" s="16"/>
      <c r="J120" s="16"/>
      <c r="K120" s="34"/>
      <c r="L120" s="34"/>
      <c r="M120" s="34"/>
      <c r="N120" s="34"/>
    </row>
    <row r="121" ht="25" customHeight="1" spans="1:14">
      <c r="A121" s="22"/>
      <c r="B121" s="23"/>
      <c r="C121" s="23"/>
      <c r="D121" s="23"/>
      <c r="E121" s="16"/>
      <c r="F121" s="16" t="s">
        <v>429</v>
      </c>
      <c r="G121" s="24" t="s">
        <v>469</v>
      </c>
      <c r="H121" s="28" t="s">
        <v>471</v>
      </c>
      <c r="I121" s="16"/>
      <c r="J121" s="28"/>
      <c r="K121" s="34"/>
      <c r="L121" s="34"/>
      <c r="M121" s="34"/>
      <c r="N121" s="34"/>
    </row>
    <row r="122" ht="25" customHeight="1" spans="1:14">
      <c r="A122" s="22"/>
      <c r="B122" s="23"/>
      <c r="C122" s="23"/>
      <c r="D122" s="23"/>
      <c r="E122" s="16"/>
      <c r="F122" s="16"/>
      <c r="G122" s="37"/>
      <c r="H122" s="16"/>
      <c r="I122" s="16"/>
      <c r="J122" s="16"/>
      <c r="K122" s="34"/>
      <c r="L122" s="34"/>
      <c r="M122" s="34"/>
      <c r="N122" s="34"/>
    </row>
    <row r="123" ht="25" customHeight="1" spans="1:14">
      <c r="A123" s="22"/>
      <c r="B123" s="23"/>
      <c r="C123" s="23"/>
      <c r="D123" s="23"/>
      <c r="E123" s="16"/>
      <c r="F123" s="16" t="s">
        <v>432</v>
      </c>
      <c r="G123" s="40" t="s">
        <v>508</v>
      </c>
      <c r="H123" s="41" t="s">
        <v>471</v>
      </c>
      <c r="I123" s="16"/>
      <c r="J123" s="41"/>
      <c r="K123" s="34"/>
      <c r="L123" s="34"/>
      <c r="M123" s="34"/>
      <c r="N123" s="34"/>
    </row>
    <row r="124" ht="25" customHeight="1" spans="1:14">
      <c r="A124" s="22"/>
      <c r="B124" s="23"/>
      <c r="C124" s="23"/>
      <c r="D124" s="23"/>
      <c r="E124" s="16"/>
      <c r="F124" s="16" t="s">
        <v>433</v>
      </c>
      <c r="G124" s="24" t="s">
        <v>509</v>
      </c>
      <c r="H124" s="28" t="s">
        <v>435</v>
      </c>
      <c r="I124" s="16"/>
      <c r="J124" s="28"/>
      <c r="K124" s="34"/>
      <c r="L124" s="34"/>
      <c r="M124" s="34"/>
      <c r="N124" s="34"/>
    </row>
    <row r="125" ht="25" customHeight="1" spans="1:14">
      <c r="A125" s="22"/>
      <c r="B125" s="23"/>
      <c r="C125" s="23"/>
      <c r="D125" s="23"/>
      <c r="E125" s="16"/>
      <c r="F125" s="16" t="s">
        <v>436</v>
      </c>
      <c r="G125" s="24" t="s">
        <v>437</v>
      </c>
      <c r="H125" s="28" t="s">
        <v>438</v>
      </c>
      <c r="I125" s="16"/>
      <c r="J125" s="28"/>
      <c r="K125" s="34"/>
      <c r="L125" s="34"/>
      <c r="M125" s="34"/>
      <c r="N125" s="34"/>
    </row>
    <row r="126" ht="25" customHeight="1" spans="1:14">
      <c r="A126" s="22"/>
      <c r="B126" s="23"/>
      <c r="C126" s="23"/>
      <c r="D126" s="23"/>
      <c r="E126" s="16"/>
      <c r="F126" s="16"/>
      <c r="G126" s="37"/>
      <c r="H126" s="16"/>
      <c r="I126" s="16"/>
      <c r="J126" s="36"/>
      <c r="K126" s="34"/>
      <c r="L126" s="34"/>
      <c r="M126" s="34"/>
      <c r="N126" s="34"/>
    </row>
  </sheetData>
  <mergeCells count="225">
    <mergeCell ref="A2:J2"/>
    <mergeCell ref="A3:E3"/>
    <mergeCell ref="I3:J3"/>
    <mergeCell ref="M3:N3"/>
    <mergeCell ref="E4:N4"/>
    <mergeCell ref="H5:I5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23:I123"/>
    <mergeCell ref="H124:I124"/>
    <mergeCell ref="H125:I125"/>
    <mergeCell ref="H126:I126"/>
    <mergeCell ref="A4:A5"/>
    <mergeCell ref="A7:A24"/>
    <mergeCell ref="A25:A42"/>
    <mergeCell ref="A43:A60"/>
    <mergeCell ref="A61:A79"/>
    <mergeCell ref="A80:A98"/>
    <mergeCell ref="A100:A111"/>
    <mergeCell ref="A112:A126"/>
    <mergeCell ref="B4:B5"/>
    <mergeCell ref="B7:B24"/>
    <mergeCell ref="B25:B42"/>
    <mergeCell ref="B43:B60"/>
    <mergeCell ref="B61:B79"/>
    <mergeCell ref="B80:B98"/>
    <mergeCell ref="B100:B111"/>
    <mergeCell ref="B112:B126"/>
    <mergeCell ref="C4:C5"/>
    <mergeCell ref="C7:C24"/>
    <mergeCell ref="C25:C42"/>
    <mergeCell ref="C43:C60"/>
    <mergeCell ref="C61:C79"/>
    <mergeCell ref="C80:C98"/>
    <mergeCell ref="C99:C111"/>
    <mergeCell ref="C112:C126"/>
    <mergeCell ref="D4:D5"/>
    <mergeCell ref="D7:D24"/>
    <mergeCell ref="D25:D42"/>
    <mergeCell ref="D43:D60"/>
    <mergeCell ref="D61:D79"/>
    <mergeCell ref="D80:D98"/>
    <mergeCell ref="D99:D111"/>
    <mergeCell ref="D112:D126"/>
    <mergeCell ref="E7:E14"/>
    <mergeCell ref="E15:E24"/>
    <mergeCell ref="E25:E32"/>
    <mergeCell ref="E33:E42"/>
    <mergeCell ref="E43:E50"/>
    <mergeCell ref="E51:E60"/>
    <mergeCell ref="E61:E69"/>
    <mergeCell ref="E70:E79"/>
    <mergeCell ref="E80:E89"/>
    <mergeCell ref="E90:E98"/>
    <mergeCell ref="E99:E106"/>
    <mergeCell ref="E107:E111"/>
    <mergeCell ref="E112:E118"/>
    <mergeCell ref="E119:E126"/>
    <mergeCell ref="F7:F8"/>
    <mergeCell ref="F9:F10"/>
    <mergeCell ref="F11:F12"/>
    <mergeCell ref="F13:F14"/>
    <mergeCell ref="F15:F16"/>
    <mergeCell ref="F17:F18"/>
    <mergeCell ref="F19:F20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49:F50"/>
    <mergeCell ref="F51:F52"/>
    <mergeCell ref="F53:F54"/>
    <mergeCell ref="F55:F56"/>
    <mergeCell ref="F57:F58"/>
    <mergeCell ref="F59:F60"/>
    <mergeCell ref="F61:F63"/>
    <mergeCell ref="F64:F65"/>
    <mergeCell ref="F66:F67"/>
    <mergeCell ref="F68:F69"/>
    <mergeCell ref="F70:F71"/>
    <mergeCell ref="F72:F73"/>
    <mergeCell ref="F74:F75"/>
    <mergeCell ref="F76:F77"/>
    <mergeCell ref="F78:F79"/>
    <mergeCell ref="F80:F83"/>
    <mergeCell ref="F84:F85"/>
    <mergeCell ref="F86:F87"/>
    <mergeCell ref="F88:F89"/>
    <mergeCell ref="F91:F92"/>
    <mergeCell ref="F93:F94"/>
    <mergeCell ref="F95:F96"/>
    <mergeCell ref="F97:F98"/>
    <mergeCell ref="F99:F101"/>
    <mergeCell ref="F102:F103"/>
    <mergeCell ref="F104:F105"/>
    <mergeCell ref="F112:F114"/>
    <mergeCell ref="F115:F116"/>
    <mergeCell ref="F119:F120"/>
    <mergeCell ref="F121:F122"/>
    <mergeCell ref="F125:F12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J32" sqref="J32"/>
    </sheetView>
  </sheetViews>
  <sheetFormatPr defaultColWidth="10" defaultRowHeight="13.5"/>
  <cols>
    <col min="1" max="1" width="6.24166666666667" customWidth="1"/>
    <col min="2" max="2" width="13.4333333333333" customWidth="1"/>
    <col min="3" max="3" width="8.41666666666667" customWidth="1"/>
    <col min="4" max="4" width="10.45" customWidth="1"/>
    <col min="5" max="6" width="9.76666666666667" customWidth="1"/>
    <col min="7" max="7" width="9.90833333333333" customWidth="1"/>
    <col min="8" max="9" width="8.275" customWidth="1"/>
    <col min="10" max="10" width="33.6583333333333" customWidth="1"/>
    <col min="11" max="11" width="7.05833333333333" customWidth="1"/>
    <col min="12" max="12" width="11.125" customWidth="1"/>
    <col min="13" max="16" width="9.76666666666667" customWidth="1"/>
    <col min="17" max="17" width="24.425" customWidth="1"/>
    <col min="18" max="18" width="15.7416666666667" customWidth="1"/>
    <col min="19" max="19" width="9.76666666666667" customWidth="1"/>
  </cols>
  <sheetData>
    <row r="1" ht="36.9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0.35" customHeight="1" spans="1:18">
      <c r="A2" s="2" t="s">
        <v>510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" t="s">
        <v>31</v>
      </c>
      <c r="R2" s="7"/>
    </row>
    <row r="3" ht="18.8" customHeight="1" spans="1:18">
      <c r="A3" s="3" t="s">
        <v>358</v>
      </c>
      <c r="B3" s="3" t="s">
        <v>359</v>
      </c>
      <c r="C3" s="3" t="s">
        <v>511</v>
      </c>
      <c r="D3" s="3"/>
      <c r="E3" s="3"/>
      <c r="F3" s="3"/>
      <c r="G3" s="3"/>
      <c r="H3" s="3"/>
      <c r="I3" s="3"/>
      <c r="J3" s="3" t="s">
        <v>512</v>
      </c>
      <c r="K3" s="3" t="s">
        <v>513</v>
      </c>
      <c r="L3" s="3"/>
      <c r="M3" s="3"/>
      <c r="N3" s="3"/>
      <c r="O3" s="3"/>
      <c r="P3" s="3"/>
      <c r="Q3" s="3"/>
      <c r="R3" s="3"/>
    </row>
    <row r="4" ht="20.35" customHeight="1" spans="1:18">
      <c r="A4" s="3"/>
      <c r="B4" s="3"/>
      <c r="C4" s="3" t="s">
        <v>398</v>
      </c>
      <c r="D4" s="3" t="s">
        <v>514</v>
      </c>
      <c r="E4" s="3"/>
      <c r="F4" s="3"/>
      <c r="G4" s="3"/>
      <c r="H4" s="3" t="s">
        <v>515</v>
      </c>
      <c r="I4" s="3"/>
      <c r="J4" s="3"/>
      <c r="K4" s="3"/>
      <c r="L4" s="3"/>
      <c r="M4" s="3"/>
      <c r="N4" s="3"/>
      <c r="O4" s="3"/>
      <c r="P4" s="3"/>
      <c r="Q4" s="3"/>
      <c r="R4" s="3"/>
    </row>
    <row r="5" ht="27.1" customHeight="1" spans="1:18">
      <c r="A5" s="3"/>
      <c r="B5" s="3"/>
      <c r="C5" s="3"/>
      <c r="D5" s="3" t="s">
        <v>137</v>
      </c>
      <c r="E5" s="3" t="s">
        <v>516</v>
      </c>
      <c r="F5" s="3" t="s">
        <v>141</v>
      </c>
      <c r="G5" s="3" t="s">
        <v>517</v>
      </c>
      <c r="H5" s="3" t="s">
        <v>159</v>
      </c>
      <c r="I5" s="3" t="s">
        <v>160</v>
      </c>
      <c r="J5" s="3"/>
      <c r="K5" s="3" t="s">
        <v>401</v>
      </c>
      <c r="L5" s="3" t="s">
        <v>402</v>
      </c>
      <c r="M5" s="3" t="s">
        <v>403</v>
      </c>
      <c r="N5" s="3" t="s">
        <v>408</v>
      </c>
      <c r="O5" s="3" t="s">
        <v>518</v>
      </c>
      <c r="P5" s="3" t="s">
        <v>519</v>
      </c>
      <c r="Q5" s="3" t="s">
        <v>520</v>
      </c>
      <c r="R5" s="3" t="s">
        <v>409</v>
      </c>
    </row>
    <row r="6" ht="17.3" customHeight="1" spans="1:18">
      <c r="A6" s="4" t="s">
        <v>2</v>
      </c>
      <c r="B6" s="4" t="s">
        <v>4</v>
      </c>
      <c r="C6" s="5">
        <v>603.472459</v>
      </c>
      <c r="D6" s="5">
        <v>603.472459</v>
      </c>
      <c r="E6" s="5"/>
      <c r="F6" s="5"/>
      <c r="G6" s="5"/>
      <c r="H6" s="5">
        <v>570.862459</v>
      </c>
      <c r="I6" s="5">
        <v>32.61</v>
      </c>
      <c r="J6" s="4"/>
      <c r="K6" s="6" t="s">
        <v>412</v>
      </c>
      <c r="L6" s="6" t="s">
        <v>521</v>
      </c>
      <c r="M6" s="6"/>
      <c r="N6" s="6"/>
      <c r="O6" s="6"/>
      <c r="P6" s="6"/>
      <c r="Q6" s="6"/>
      <c r="R6" s="6"/>
    </row>
    <row r="7" ht="19.55" customHeight="1" spans="1:18">
      <c r="A7" s="4"/>
      <c r="B7" s="4"/>
      <c r="C7" s="5"/>
      <c r="D7" s="5"/>
      <c r="E7" s="5"/>
      <c r="F7" s="5"/>
      <c r="G7" s="5"/>
      <c r="H7" s="5"/>
      <c r="I7" s="5"/>
      <c r="J7" s="4"/>
      <c r="K7" s="6"/>
      <c r="L7" s="6" t="s">
        <v>522</v>
      </c>
      <c r="M7" s="6"/>
      <c r="N7" s="6"/>
      <c r="O7" s="6"/>
      <c r="P7" s="6"/>
      <c r="Q7" s="6"/>
      <c r="R7" s="6"/>
    </row>
    <row r="8" ht="16.55" customHeight="1" spans="1:18">
      <c r="A8" s="4"/>
      <c r="B8" s="4"/>
      <c r="C8" s="5"/>
      <c r="D8" s="5"/>
      <c r="E8" s="5"/>
      <c r="F8" s="5"/>
      <c r="G8" s="5"/>
      <c r="H8" s="5"/>
      <c r="I8" s="5"/>
      <c r="J8" s="4"/>
      <c r="K8" s="6" t="s">
        <v>427</v>
      </c>
      <c r="L8" s="6" t="s">
        <v>523</v>
      </c>
      <c r="M8" s="6"/>
      <c r="N8" s="6"/>
      <c r="O8" s="6"/>
      <c r="P8" s="6"/>
      <c r="Q8" s="6"/>
      <c r="R8" s="6"/>
    </row>
    <row r="9" ht="18.8" customHeight="1" spans="1:18">
      <c r="A9" s="4"/>
      <c r="B9" s="4"/>
      <c r="C9" s="5"/>
      <c r="D9" s="5"/>
      <c r="E9" s="5"/>
      <c r="F9" s="5"/>
      <c r="G9" s="5"/>
      <c r="H9" s="5"/>
      <c r="I9" s="5"/>
      <c r="J9" s="4"/>
      <c r="K9" s="6"/>
      <c r="L9" s="6" t="s">
        <v>524</v>
      </c>
      <c r="M9" s="6"/>
      <c r="N9" s="6"/>
      <c r="O9" s="6"/>
      <c r="P9" s="6"/>
      <c r="Q9" s="6"/>
      <c r="R9" s="6"/>
    </row>
  </sheetData>
  <mergeCells count="23">
    <mergeCell ref="A1:R1"/>
    <mergeCell ref="A2:P2"/>
    <mergeCell ref="Q2:R2"/>
    <mergeCell ref="C3:I3"/>
    <mergeCell ref="D4:G4"/>
    <mergeCell ref="H4:I4"/>
    <mergeCell ref="A3:A5"/>
    <mergeCell ref="A6:A9"/>
    <mergeCell ref="B3:B5"/>
    <mergeCell ref="B6:B9"/>
    <mergeCell ref="C4:C5"/>
    <mergeCell ref="C6:C9"/>
    <mergeCell ref="D6:D9"/>
    <mergeCell ref="E6:E9"/>
    <mergeCell ref="F6:F9"/>
    <mergeCell ref="G6:G9"/>
    <mergeCell ref="H6:H9"/>
    <mergeCell ref="I6:I9"/>
    <mergeCell ref="J3:J5"/>
    <mergeCell ref="J6:J9"/>
    <mergeCell ref="K6:K7"/>
    <mergeCell ref="K8:K9"/>
    <mergeCell ref="K3:R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zoomScale="130" zoomScaleNormal="130" workbookViewId="0">
      <selection activeCell="A2" sqref="A2:V2"/>
    </sheetView>
  </sheetViews>
  <sheetFormatPr defaultColWidth="10" defaultRowHeight="13.5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9.76666666666667" customWidth="1"/>
    <col min="13" max="13" width="10.375"/>
  </cols>
  <sheetData>
    <row r="1" ht="6" customHeight="1" spans="1:8">
      <c r="A1" s="42"/>
      <c r="H1" s="60"/>
    </row>
    <row r="2" ht="21.1" customHeight="1" spans="1:8">
      <c r="A2" s="82" t="s">
        <v>7</v>
      </c>
      <c r="B2" s="82"/>
      <c r="C2" s="82"/>
      <c r="D2" s="82"/>
      <c r="E2" s="82"/>
      <c r="F2" s="82"/>
      <c r="G2" s="82"/>
      <c r="H2" s="82"/>
    </row>
    <row r="3" ht="15.05" customHeight="1" spans="1:8">
      <c r="A3" s="2" t="s">
        <v>30</v>
      </c>
      <c r="B3" s="2"/>
      <c r="C3" s="2"/>
      <c r="D3" s="2"/>
      <c r="E3" s="2"/>
      <c r="F3" s="2"/>
      <c r="G3" s="7" t="s">
        <v>31</v>
      </c>
      <c r="H3" s="7"/>
    </row>
    <row r="4" ht="15.65" customHeight="1" spans="1:8">
      <c r="A4" s="3" t="s">
        <v>32</v>
      </c>
      <c r="B4" s="3"/>
      <c r="C4" s="3" t="s">
        <v>33</v>
      </c>
      <c r="D4" s="3"/>
      <c r="E4" s="3"/>
      <c r="F4" s="3"/>
      <c r="G4" s="3"/>
      <c r="H4" s="3"/>
    </row>
    <row r="5" ht="19.55" customHeight="1" spans="1:8">
      <c r="A5" s="3" t="s">
        <v>34</v>
      </c>
      <c r="B5" s="3" t="s">
        <v>35</v>
      </c>
      <c r="C5" s="3" t="s">
        <v>36</v>
      </c>
      <c r="D5" s="3" t="s">
        <v>35</v>
      </c>
      <c r="E5" s="3" t="s">
        <v>37</v>
      </c>
      <c r="F5" s="3" t="s">
        <v>35</v>
      </c>
      <c r="G5" s="3" t="s">
        <v>38</v>
      </c>
      <c r="H5" s="3" t="s">
        <v>35</v>
      </c>
    </row>
    <row r="6" ht="14.2" customHeight="1" spans="1:8">
      <c r="A6" s="45" t="s">
        <v>39</v>
      </c>
      <c r="B6" s="5">
        <v>603.472459</v>
      </c>
      <c r="C6" s="4" t="s">
        <v>40</v>
      </c>
      <c r="D6" s="52">
        <v>443.22292</v>
      </c>
      <c r="E6" s="45" t="s">
        <v>41</v>
      </c>
      <c r="F6" s="48">
        <v>570.862459</v>
      </c>
      <c r="G6" s="4" t="s">
        <v>42</v>
      </c>
      <c r="H6" s="5">
        <v>510.545589</v>
      </c>
    </row>
    <row r="7" ht="14.2" customHeight="1" spans="1:8">
      <c r="A7" s="4" t="s">
        <v>43</v>
      </c>
      <c r="B7" s="5">
        <v>603.472459</v>
      </c>
      <c r="C7" s="4" t="s">
        <v>44</v>
      </c>
      <c r="D7" s="52"/>
      <c r="E7" s="4" t="s">
        <v>45</v>
      </c>
      <c r="F7" s="5">
        <v>510.545589</v>
      </c>
      <c r="G7" s="4" t="s">
        <v>46</v>
      </c>
      <c r="H7" s="5">
        <v>61.96087</v>
      </c>
    </row>
    <row r="8" ht="14.2" customHeight="1" spans="1:8">
      <c r="A8" s="45" t="s">
        <v>47</v>
      </c>
      <c r="B8" s="5"/>
      <c r="C8" s="4" t="s">
        <v>48</v>
      </c>
      <c r="D8" s="52"/>
      <c r="E8" s="4" t="s">
        <v>49</v>
      </c>
      <c r="F8" s="5">
        <v>30.31087</v>
      </c>
      <c r="G8" s="4" t="s">
        <v>50</v>
      </c>
      <c r="H8" s="5"/>
    </row>
    <row r="9" ht="14.2" customHeight="1" spans="1:8">
      <c r="A9" s="4" t="s">
        <v>51</v>
      </c>
      <c r="B9" s="5"/>
      <c r="C9" s="4" t="s">
        <v>52</v>
      </c>
      <c r="D9" s="52"/>
      <c r="E9" s="4" t="s">
        <v>53</v>
      </c>
      <c r="F9" s="5">
        <v>30.006</v>
      </c>
      <c r="G9" s="4" t="s">
        <v>54</v>
      </c>
      <c r="H9" s="5"/>
    </row>
    <row r="10" ht="14.2" customHeight="1" spans="1:8">
      <c r="A10" s="4" t="s">
        <v>55</v>
      </c>
      <c r="B10" s="5"/>
      <c r="C10" s="4" t="s">
        <v>56</v>
      </c>
      <c r="D10" s="52"/>
      <c r="E10" s="45" t="s">
        <v>57</v>
      </c>
      <c r="F10" s="48">
        <v>32.61</v>
      </c>
      <c r="G10" s="4" t="s">
        <v>58</v>
      </c>
      <c r="H10" s="5"/>
    </row>
    <row r="11" ht="14.2" customHeight="1" spans="1:8">
      <c r="A11" s="4" t="s">
        <v>59</v>
      </c>
      <c r="B11" s="5"/>
      <c r="C11" s="4" t="s">
        <v>60</v>
      </c>
      <c r="D11" s="52"/>
      <c r="E11" s="4" t="s">
        <v>61</v>
      </c>
      <c r="F11" s="5"/>
      <c r="G11" s="4" t="s">
        <v>62</v>
      </c>
      <c r="H11" s="5"/>
    </row>
    <row r="12" ht="14.2" customHeight="1" spans="1:8">
      <c r="A12" s="4" t="s">
        <v>63</v>
      </c>
      <c r="B12" s="5"/>
      <c r="C12" s="4" t="s">
        <v>64</v>
      </c>
      <c r="D12" s="52"/>
      <c r="E12" s="4" t="s">
        <v>65</v>
      </c>
      <c r="F12" s="5">
        <v>31.65</v>
      </c>
      <c r="G12" s="4" t="s">
        <v>66</v>
      </c>
      <c r="H12" s="5"/>
    </row>
    <row r="13" ht="14.2" customHeight="1" spans="1:8">
      <c r="A13" s="4" t="s">
        <v>67</v>
      </c>
      <c r="B13" s="5"/>
      <c r="C13" s="4" t="s">
        <v>68</v>
      </c>
      <c r="D13" s="52">
        <v>77.519529</v>
      </c>
      <c r="E13" s="4" t="s">
        <v>69</v>
      </c>
      <c r="F13" s="5">
        <v>0.96</v>
      </c>
      <c r="G13" s="4" t="s">
        <v>70</v>
      </c>
      <c r="H13" s="5"/>
    </row>
    <row r="14" ht="14.2" customHeight="1" spans="1:8">
      <c r="A14" s="4" t="s">
        <v>71</v>
      </c>
      <c r="B14" s="5"/>
      <c r="C14" s="4" t="s">
        <v>72</v>
      </c>
      <c r="D14" s="52"/>
      <c r="E14" s="4" t="s">
        <v>73</v>
      </c>
      <c r="F14" s="5"/>
      <c r="G14" s="4" t="s">
        <v>74</v>
      </c>
      <c r="H14" s="5">
        <v>30.966</v>
      </c>
    </row>
    <row r="15" ht="14.2" customHeight="1" spans="1:8">
      <c r="A15" s="4" t="s">
        <v>75</v>
      </c>
      <c r="B15" s="5"/>
      <c r="C15" s="4" t="s">
        <v>76</v>
      </c>
      <c r="D15" s="52">
        <v>27.00353</v>
      </c>
      <c r="E15" s="4" t="s">
        <v>77</v>
      </c>
      <c r="F15" s="5"/>
      <c r="G15" s="4" t="s">
        <v>78</v>
      </c>
      <c r="H15" s="5"/>
    </row>
    <row r="16" ht="14.2" customHeight="1" spans="1:8">
      <c r="A16" s="4" t="s">
        <v>79</v>
      </c>
      <c r="B16" s="5"/>
      <c r="C16" s="4" t="s">
        <v>80</v>
      </c>
      <c r="D16" s="52"/>
      <c r="E16" s="4" t="s">
        <v>81</v>
      </c>
      <c r="F16" s="5"/>
      <c r="G16" s="4" t="s">
        <v>82</v>
      </c>
      <c r="H16" s="5"/>
    </row>
    <row r="17" ht="14.2" customHeight="1" spans="1:8">
      <c r="A17" s="4" t="s">
        <v>83</v>
      </c>
      <c r="B17" s="5"/>
      <c r="C17" s="4" t="s">
        <v>84</v>
      </c>
      <c r="D17" s="52"/>
      <c r="E17" s="4" t="s">
        <v>85</v>
      </c>
      <c r="F17" s="5"/>
      <c r="G17" s="4" t="s">
        <v>86</v>
      </c>
      <c r="H17" s="5"/>
    </row>
    <row r="18" ht="14.2" customHeight="1" spans="1:13">
      <c r="A18" s="4" t="s">
        <v>87</v>
      </c>
      <c r="B18" s="5"/>
      <c r="C18" s="4" t="s">
        <v>88</v>
      </c>
      <c r="D18" s="52">
        <v>14.5</v>
      </c>
      <c r="E18" s="4" t="s">
        <v>89</v>
      </c>
      <c r="F18" s="5"/>
      <c r="G18" s="4" t="s">
        <v>90</v>
      </c>
      <c r="H18" s="5"/>
      <c r="M18" s="68">
        <v>583.29</v>
      </c>
    </row>
    <row r="19" ht="14.2" customHeight="1" spans="1:13">
      <c r="A19" s="4" t="s">
        <v>91</v>
      </c>
      <c r="B19" s="5"/>
      <c r="C19" s="4" t="s">
        <v>92</v>
      </c>
      <c r="D19" s="52"/>
      <c r="E19" s="4" t="s">
        <v>93</v>
      </c>
      <c r="F19" s="5"/>
      <c r="G19" s="4" t="s">
        <v>94</v>
      </c>
      <c r="H19" s="5"/>
      <c r="M19">
        <f>B6-M18</f>
        <v>20.182459</v>
      </c>
    </row>
    <row r="20" ht="14.2" customHeight="1" spans="1:8">
      <c r="A20" s="45" t="s">
        <v>95</v>
      </c>
      <c r="B20" s="48"/>
      <c r="C20" s="4" t="s">
        <v>96</v>
      </c>
      <c r="D20" s="52"/>
      <c r="E20" s="4" t="s">
        <v>97</v>
      </c>
      <c r="F20" s="5"/>
      <c r="G20" s="4"/>
      <c r="H20" s="5"/>
    </row>
    <row r="21" ht="14.2" customHeight="1" spans="1:8">
      <c r="A21" s="45" t="s">
        <v>98</v>
      </c>
      <c r="B21" s="48"/>
      <c r="C21" s="4" t="s">
        <v>99</v>
      </c>
      <c r="D21" s="52"/>
      <c r="E21" s="45" t="s">
        <v>100</v>
      </c>
      <c r="F21" s="48"/>
      <c r="G21" s="4"/>
      <c r="H21" s="5"/>
    </row>
    <row r="22" ht="14.2" customHeight="1" spans="1:8">
      <c r="A22" s="45" t="s">
        <v>101</v>
      </c>
      <c r="B22" s="48"/>
      <c r="C22" s="4" t="s">
        <v>102</v>
      </c>
      <c r="D22" s="52"/>
      <c r="E22" s="4"/>
      <c r="F22" s="4"/>
      <c r="G22" s="4"/>
      <c r="H22" s="5"/>
    </row>
    <row r="23" ht="14.2" customHeight="1" spans="1:8">
      <c r="A23" s="45" t="s">
        <v>103</v>
      </c>
      <c r="B23" s="48"/>
      <c r="C23" s="4" t="s">
        <v>104</v>
      </c>
      <c r="D23" s="52"/>
      <c r="E23" s="4"/>
      <c r="F23" s="4"/>
      <c r="G23" s="4"/>
      <c r="H23" s="5"/>
    </row>
    <row r="24" ht="14.2" customHeight="1" spans="1:8">
      <c r="A24" s="45" t="s">
        <v>105</v>
      </c>
      <c r="B24" s="48"/>
      <c r="C24" s="4" t="s">
        <v>106</v>
      </c>
      <c r="D24" s="52"/>
      <c r="E24" s="4"/>
      <c r="F24" s="4"/>
      <c r="G24" s="4"/>
      <c r="H24" s="5"/>
    </row>
    <row r="25" ht="14.2" customHeight="1" spans="1:8">
      <c r="A25" s="4" t="s">
        <v>107</v>
      </c>
      <c r="B25" s="5"/>
      <c r="C25" s="4" t="s">
        <v>108</v>
      </c>
      <c r="D25" s="52">
        <v>41.22648</v>
      </c>
      <c r="E25" s="4"/>
      <c r="F25" s="4"/>
      <c r="G25" s="4"/>
      <c r="H25" s="5"/>
    </row>
    <row r="26" ht="14.2" customHeight="1" spans="1:8">
      <c r="A26" s="4" t="s">
        <v>109</v>
      </c>
      <c r="B26" s="5"/>
      <c r="C26" s="4" t="s">
        <v>110</v>
      </c>
      <c r="D26" s="52"/>
      <c r="E26" s="4"/>
      <c r="F26" s="4"/>
      <c r="G26" s="4"/>
      <c r="H26" s="5"/>
    </row>
    <row r="27" ht="14.2" customHeight="1" spans="1:8">
      <c r="A27" s="4" t="s">
        <v>111</v>
      </c>
      <c r="B27" s="5"/>
      <c r="C27" s="4" t="s">
        <v>112</v>
      </c>
      <c r="D27" s="52"/>
      <c r="E27" s="4"/>
      <c r="F27" s="4"/>
      <c r="G27" s="4"/>
      <c r="H27" s="5"/>
    </row>
    <row r="28" ht="14.2" customHeight="1" spans="1:8">
      <c r="A28" s="45" t="s">
        <v>113</v>
      </c>
      <c r="B28" s="48"/>
      <c r="C28" s="4" t="s">
        <v>114</v>
      </c>
      <c r="D28" s="52"/>
      <c r="E28" s="4"/>
      <c r="F28" s="4"/>
      <c r="G28" s="4"/>
      <c r="H28" s="5"/>
    </row>
    <row r="29" ht="14.2" customHeight="1" spans="1:8">
      <c r="A29" s="45" t="s">
        <v>115</v>
      </c>
      <c r="B29" s="48"/>
      <c r="C29" s="4" t="s">
        <v>116</v>
      </c>
      <c r="D29" s="52"/>
      <c r="E29" s="4"/>
      <c r="F29" s="4"/>
      <c r="G29" s="4"/>
      <c r="H29" s="5"/>
    </row>
    <row r="30" ht="14.2" customHeight="1" spans="1:8">
      <c r="A30" s="45" t="s">
        <v>117</v>
      </c>
      <c r="B30" s="48"/>
      <c r="C30" s="4" t="s">
        <v>118</v>
      </c>
      <c r="D30" s="52"/>
      <c r="E30" s="4"/>
      <c r="F30" s="4"/>
      <c r="G30" s="4"/>
      <c r="H30" s="5"/>
    </row>
    <row r="31" ht="14.2" customHeight="1" spans="1:8">
      <c r="A31" s="45" t="s">
        <v>119</v>
      </c>
      <c r="B31" s="48"/>
      <c r="C31" s="4" t="s">
        <v>120</v>
      </c>
      <c r="D31" s="52"/>
      <c r="E31" s="4"/>
      <c r="F31" s="4"/>
      <c r="G31" s="4"/>
      <c r="H31" s="5"/>
    </row>
    <row r="32" ht="14.2" customHeight="1" spans="1:8">
      <c r="A32" s="45" t="s">
        <v>121</v>
      </c>
      <c r="B32" s="48"/>
      <c r="C32" s="4" t="s">
        <v>122</v>
      </c>
      <c r="D32" s="52"/>
      <c r="E32" s="4"/>
      <c r="F32" s="4"/>
      <c r="G32" s="4"/>
      <c r="H32" s="5"/>
    </row>
    <row r="33" ht="14.2" customHeight="1" spans="1:8">
      <c r="A33" s="4"/>
      <c r="B33" s="4"/>
      <c r="C33" s="4" t="s">
        <v>123</v>
      </c>
      <c r="D33" s="52"/>
      <c r="E33" s="4"/>
      <c r="F33" s="4"/>
      <c r="G33" s="4"/>
      <c r="H33" s="4"/>
    </row>
    <row r="34" ht="14.2" customHeight="1" spans="1:8">
      <c r="A34" s="4"/>
      <c r="B34" s="4"/>
      <c r="C34" s="4" t="s">
        <v>124</v>
      </c>
      <c r="D34" s="52"/>
      <c r="E34" s="4"/>
      <c r="F34" s="4"/>
      <c r="G34" s="4"/>
      <c r="H34" s="4"/>
    </row>
    <row r="35" ht="14.2" customHeight="1" spans="1:8">
      <c r="A35" s="4"/>
      <c r="B35" s="4"/>
      <c r="C35" s="4" t="s">
        <v>125</v>
      </c>
      <c r="D35" s="52"/>
      <c r="E35" s="4"/>
      <c r="F35" s="4"/>
      <c r="G35" s="4"/>
      <c r="H35" s="4"/>
    </row>
    <row r="36" ht="14.2" customHeight="1" spans="1:8">
      <c r="A36" s="4"/>
      <c r="B36" s="4"/>
      <c r="C36" s="4"/>
      <c r="D36" s="4"/>
      <c r="E36" s="4"/>
      <c r="F36" s="4"/>
      <c r="G36" s="4"/>
      <c r="H36" s="4"/>
    </row>
    <row r="37" ht="14.2" customHeight="1" spans="1:8">
      <c r="A37" s="45" t="s">
        <v>126</v>
      </c>
      <c r="B37" s="48">
        <v>603.472459</v>
      </c>
      <c r="C37" s="45" t="s">
        <v>127</v>
      </c>
      <c r="D37" s="48">
        <v>603.472459</v>
      </c>
      <c r="E37" s="45" t="s">
        <v>127</v>
      </c>
      <c r="F37" s="48">
        <v>603.472459</v>
      </c>
      <c r="G37" s="45" t="s">
        <v>127</v>
      </c>
      <c r="H37" s="48">
        <v>603.472459</v>
      </c>
    </row>
    <row r="38" ht="14.2" customHeight="1" spans="1:8">
      <c r="A38" s="45" t="s">
        <v>128</v>
      </c>
      <c r="B38" s="48"/>
      <c r="C38" s="45" t="s">
        <v>129</v>
      </c>
      <c r="D38" s="48"/>
      <c r="E38" s="45" t="s">
        <v>129</v>
      </c>
      <c r="F38" s="48"/>
      <c r="G38" s="45" t="s">
        <v>129</v>
      </c>
      <c r="H38" s="48"/>
    </row>
    <row r="39" ht="14.2" customHeight="1" spans="1:8">
      <c r="A39" s="4"/>
      <c r="B39" s="5"/>
      <c r="C39" s="4"/>
      <c r="D39" s="5"/>
      <c r="E39" s="45"/>
      <c r="F39" s="48"/>
      <c r="G39" s="45"/>
      <c r="H39" s="48"/>
    </row>
    <row r="40" ht="14.2" customHeight="1" spans="1:8">
      <c r="A40" s="45" t="s">
        <v>130</v>
      </c>
      <c r="B40" s="48">
        <v>603.472459</v>
      </c>
      <c r="C40" s="45" t="s">
        <v>131</v>
      </c>
      <c r="D40" s="48">
        <v>603.472459</v>
      </c>
      <c r="E40" s="45" t="s">
        <v>131</v>
      </c>
      <c r="F40" s="48">
        <v>603.472459</v>
      </c>
      <c r="G40" s="45" t="s">
        <v>131</v>
      </c>
      <c r="H40" s="48">
        <v>603.472459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zoomScale="130" zoomScaleNormal="130" topLeftCell="I1" workbookViewId="0">
      <selection activeCell="A2" sqref="A2:Y2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  <col min="26" max="26" width="9.76666666666667" customWidth="1"/>
  </cols>
  <sheetData>
    <row r="1" ht="14.3" customHeight="1" spans="1:1">
      <c r="A1" s="42"/>
    </row>
    <row r="2" ht="29.35" customHeight="1" spans="1:25">
      <c r="A2" s="1" t="s">
        <v>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ht="19.55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7" t="s">
        <v>31</v>
      </c>
      <c r="Y3" s="7"/>
    </row>
    <row r="4" ht="19.55" customHeight="1" spans="1:25">
      <c r="A4" s="47" t="s">
        <v>132</v>
      </c>
      <c r="B4" s="47" t="s">
        <v>133</v>
      </c>
      <c r="C4" s="47" t="s">
        <v>134</v>
      </c>
      <c r="D4" s="47" t="s">
        <v>135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128</v>
      </c>
      <c r="T4" s="47"/>
      <c r="U4" s="47"/>
      <c r="V4" s="47"/>
      <c r="W4" s="47"/>
      <c r="X4" s="47"/>
      <c r="Y4" s="47"/>
    </row>
    <row r="5" ht="19.55" customHeight="1" spans="1:25">
      <c r="A5" s="47"/>
      <c r="B5" s="47"/>
      <c r="C5" s="47"/>
      <c r="D5" s="47" t="s">
        <v>136</v>
      </c>
      <c r="E5" s="47" t="s">
        <v>137</v>
      </c>
      <c r="F5" s="47" t="s">
        <v>138</v>
      </c>
      <c r="G5" s="47" t="s">
        <v>139</v>
      </c>
      <c r="H5" s="47" t="s">
        <v>140</v>
      </c>
      <c r="I5" s="47" t="s">
        <v>141</v>
      </c>
      <c r="J5" s="47" t="s">
        <v>142</v>
      </c>
      <c r="K5" s="47"/>
      <c r="L5" s="47"/>
      <c r="M5" s="47"/>
      <c r="N5" s="47" t="s">
        <v>143</v>
      </c>
      <c r="O5" s="47" t="s">
        <v>144</v>
      </c>
      <c r="P5" s="47" t="s">
        <v>145</v>
      </c>
      <c r="Q5" s="47" t="s">
        <v>146</v>
      </c>
      <c r="R5" s="47" t="s">
        <v>147</v>
      </c>
      <c r="S5" s="47" t="s">
        <v>136</v>
      </c>
      <c r="T5" s="47" t="s">
        <v>137</v>
      </c>
      <c r="U5" s="47" t="s">
        <v>138</v>
      </c>
      <c r="V5" s="47" t="s">
        <v>139</v>
      </c>
      <c r="W5" s="47" t="s">
        <v>140</v>
      </c>
      <c r="X5" s="47" t="s">
        <v>141</v>
      </c>
      <c r="Y5" s="47" t="s">
        <v>148</v>
      </c>
    </row>
    <row r="6" ht="19.55" customHeight="1" spans="1:25">
      <c r="A6" s="47"/>
      <c r="B6" s="47"/>
      <c r="C6" s="47"/>
      <c r="D6" s="47"/>
      <c r="E6" s="47"/>
      <c r="F6" s="47"/>
      <c r="G6" s="47"/>
      <c r="H6" s="47"/>
      <c r="I6" s="47"/>
      <c r="J6" s="47" t="s">
        <v>149</v>
      </c>
      <c r="K6" s="47" t="s">
        <v>150</v>
      </c>
      <c r="L6" s="47" t="s">
        <v>151</v>
      </c>
      <c r="M6" s="47" t="s">
        <v>140</v>
      </c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ht="19.9" customHeight="1" spans="1:25">
      <c r="A7" s="45"/>
      <c r="B7" s="45" t="s">
        <v>134</v>
      </c>
      <c r="C7" s="58">
        <v>603.472459</v>
      </c>
      <c r="D7" s="58">
        <v>603.472459</v>
      </c>
      <c r="E7" s="58">
        <v>603.472459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 ht="19.9" customHeight="1" spans="1:25">
      <c r="A8" s="49" t="s">
        <v>152</v>
      </c>
      <c r="B8" s="49" t="s">
        <v>153</v>
      </c>
      <c r="C8" s="58">
        <v>603.472459</v>
      </c>
      <c r="D8" s="58">
        <v>603.472459</v>
      </c>
      <c r="E8" s="58">
        <v>603.472459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 ht="24.85" customHeight="1" spans="1:25">
      <c r="A9" s="64" t="s">
        <v>154</v>
      </c>
      <c r="B9" s="64" t="s">
        <v>155</v>
      </c>
      <c r="C9" s="52">
        <v>603.472459</v>
      </c>
      <c r="D9" s="52">
        <v>603.472459</v>
      </c>
      <c r="E9" s="5">
        <v>603.472459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ht="14.3" customHeight="1"/>
    <row r="11" ht="14.3" customHeight="1" spans="7:7">
      <c r="G11" s="42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zoomScale="130" zoomScaleNormal="130" workbookViewId="0">
      <selection activeCell="A2" sqref="A2:V2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1.9416666666667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  <col min="12" max="12" width="9.76666666666667" customWidth="1"/>
  </cols>
  <sheetData>
    <row r="1" ht="14.3" customHeight="1" spans="1:4">
      <c r="A1" s="42"/>
      <c r="D1" s="70"/>
    </row>
    <row r="2" ht="27.85" customHeight="1" spans="1:11">
      <c r="A2" s="1" t="s">
        <v>9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85" customHeight="1" spans="1:11">
      <c r="A3" s="71" t="s">
        <v>30</v>
      </c>
      <c r="B3" s="71"/>
      <c r="C3" s="71"/>
      <c r="D3" s="71"/>
      <c r="E3" s="71"/>
      <c r="F3" s="71"/>
      <c r="G3" s="71"/>
      <c r="H3" s="71"/>
      <c r="I3" s="71"/>
      <c r="J3" s="71"/>
      <c r="K3" s="7" t="s">
        <v>31</v>
      </c>
    </row>
    <row r="4" ht="24.1" customHeight="1" spans="1:11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 t="s">
        <v>160</v>
      </c>
      <c r="I4" s="3" t="s">
        <v>161</v>
      </c>
      <c r="J4" s="3" t="s">
        <v>162</v>
      </c>
      <c r="K4" s="3" t="s">
        <v>163</v>
      </c>
    </row>
    <row r="5" ht="22.6" customHeight="1" spans="1:11">
      <c r="A5" s="3" t="s">
        <v>164</v>
      </c>
      <c r="B5" s="3" t="s">
        <v>165</v>
      </c>
      <c r="C5" s="3" t="s">
        <v>166</v>
      </c>
      <c r="D5" s="3"/>
      <c r="E5" s="3"/>
      <c r="F5" s="3"/>
      <c r="G5" s="3"/>
      <c r="H5" s="3"/>
      <c r="I5" s="3"/>
      <c r="J5" s="3"/>
      <c r="K5" s="3"/>
    </row>
    <row r="6" ht="19.9" customHeight="1" spans="1:11">
      <c r="A6" s="57"/>
      <c r="B6" s="57"/>
      <c r="C6" s="57"/>
      <c r="D6" s="72" t="s">
        <v>134</v>
      </c>
      <c r="E6" s="72"/>
      <c r="F6" s="73">
        <v>603.472459</v>
      </c>
      <c r="G6" s="73">
        <v>570.862459</v>
      </c>
      <c r="H6" s="73">
        <v>32.61</v>
      </c>
      <c r="I6" s="73"/>
      <c r="J6" s="72"/>
      <c r="K6" s="72"/>
    </row>
    <row r="7" ht="19.9" customHeight="1" spans="1:11">
      <c r="A7" s="74"/>
      <c r="B7" s="74"/>
      <c r="C7" s="74"/>
      <c r="D7" s="75" t="s">
        <v>152</v>
      </c>
      <c r="E7" s="75" t="s">
        <v>153</v>
      </c>
      <c r="F7" s="76">
        <v>603.472459</v>
      </c>
      <c r="G7" s="76">
        <v>570.862459</v>
      </c>
      <c r="H7" s="76">
        <v>32.61</v>
      </c>
      <c r="I7" s="76"/>
      <c r="J7" s="81"/>
      <c r="K7" s="81"/>
    </row>
    <row r="8" ht="19.9" customHeight="1" spans="1:11">
      <c r="A8" s="74"/>
      <c r="B8" s="74"/>
      <c r="C8" s="74"/>
      <c r="D8" s="75" t="s">
        <v>154</v>
      </c>
      <c r="E8" s="75" t="s">
        <v>155</v>
      </c>
      <c r="F8" s="76">
        <v>603.472459</v>
      </c>
      <c r="G8" s="76">
        <v>570.862459</v>
      </c>
      <c r="H8" s="76">
        <v>32.61</v>
      </c>
      <c r="I8" s="76"/>
      <c r="J8" s="81"/>
      <c r="K8" s="81"/>
    </row>
    <row r="9" ht="19.9" customHeight="1" spans="1:11">
      <c r="A9" s="77" t="s">
        <v>167</v>
      </c>
      <c r="B9" s="77" t="s">
        <v>168</v>
      </c>
      <c r="C9" s="77" t="s">
        <v>169</v>
      </c>
      <c r="D9" s="78" t="s">
        <v>170</v>
      </c>
      <c r="E9" s="79" t="s">
        <v>171</v>
      </c>
      <c r="F9" s="80">
        <v>443.22292</v>
      </c>
      <c r="G9" s="80">
        <v>425.11292</v>
      </c>
      <c r="H9" s="80">
        <v>18.11</v>
      </c>
      <c r="I9" s="80"/>
      <c r="J9" s="79"/>
      <c r="K9" s="79"/>
    </row>
    <row r="10" ht="19.9" customHeight="1" spans="1:11">
      <c r="A10" s="77" t="s">
        <v>172</v>
      </c>
      <c r="B10" s="77" t="s">
        <v>173</v>
      </c>
      <c r="C10" s="77" t="s">
        <v>173</v>
      </c>
      <c r="D10" s="78" t="s">
        <v>174</v>
      </c>
      <c r="E10" s="79" t="s">
        <v>175</v>
      </c>
      <c r="F10" s="80">
        <v>49.85888</v>
      </c>
      <c r="G10" s="80">
        <v>49.85888</v>
      </c>
      <c r="H10" s="80"/>
      <c r="I10" s="80"/>
      <c r="J10" s="79"/>
      <c r="K10" s="79"/>
    </row>
    <row r="11" ht="19.9" customHeight="1" spans="1:11">
      <c r="A11" s="77" t="s">
        <v>172</v>
      </c>
      <c r="B11" s="77" t="s">
        <v>173</v>
      </c>
      <c r="C11" s="77" t="s">
        <v>176</v>
      </c>
      <c r="D11" s="78" t="s">
        <v>177</v>
      </c>
      <c r="E11" s="79" t="s">
        <v>178</v>
      </c>
      <c r="F11" s="80">
        <v>24.92944</v>
      </c>
      <c r="G11" s="80">
        <v>24.92944</v>
      </c>
      <c r="H11" s="80"/>
      <c r="I11" s="80"/>
      <c r="J11" s="79"/>
      <c r="K11" s="79"/>
    </row>
    <row r="12" ht="19.9" customHeight="1" spans="1:11">
      <c r="A12" s="77" t="s">
        <v>172</v>
      </c>
      <c r="B12" s="77" t="s">
        <v>179</v>
      </c>
      <c r="C12" s="77" t="s">
        <v>179</v>
      </c>
      <c r="D12" s="78" t="s">
        <v>180</v>
      </c>
      <c r="E12" s="79" t="s">
        <v>181</v>
      </c>
      <c r="F12" s="80">
        <v>2.731209</v>
      </c>
      <c r="G12" s="80">
        <v>2.731209</v>
      </c>
      <c r="H12" s="80"/>
      <c r="I12" s="80"/>
      <c r="J12" s="79"/>
      <c r="K12" s="79"/>
    </row>
    <row r="13" ht="19.9" customHeight="1" spans="1:11">
      <c r="A13" s="77" t="s">
        <v>182</v>
      </c>
      <c r="B13" s="77" t="s">
        <v>183</v>
      </c>
      <c r="C13" s="77" t="s">
        <v>169</v>
      </c>
      <c r="D13" s="78" t="s">
        <v>184</v>
      </c>
      <c r="E13" s="79" t="s">
        <v>185</v>
      </c>
      <c r="F13" s="80">
        <v>27.00353</v>
      </c>
      <c r="G13" s="80">
        <v>27.00353</v>
      </c>
      <c r="H13" s="80"/>
      <c r="I13" s="80"/>
      <c r="J13" s="79"/>
      <c r="K13" s="79"/>
    </row>
    <row r="14" ht="19.9" customHeight="1" spans="1:11">
      <c r="A14" s="77" t="s">
        <v>186</v>
      </c>
      <c r="B14" s="77" t="s">
        <v>169</v>
      </c>
      <c r="C14" s="77" t="s">
        <v>169</v>
      </c>
      <c r="D14" s="78" t="s">
        <v>187</v>
      </c>
      <c r="E14" s="79" t="s">
        <v>171</v>
      </c>
      <c r="F14" s="80">
        <v>12</v>
      </c>
      <c r="G14" s="80"/>
      <c r="H14" s="80">
        <v>12</v>
      </c>
      <c r="I14" s="80"/>
      <c r="J14" s="79"/>
      <c r="K14" s="79"/>
    </row>
    <row r="15" ht="19.9" customHeight="1" spans="1:11">
      <c r="A15" s="77" t="s">
        <v>186</v>
      </c>
      <c r="B15" s="77" t="s">
        <v>168</v>
      </c>
      <c r="C15" s="77" t="s">
        <v>188</v>
      </c>
      <c r="D15" s="78" t="s">
        <v>189</v>
      </c>
      <c r="E15" s="79" t="s">
        <v>190</v>
      </c>
      <c r="F15" s="80">
        <v>2.5</v>
      </c>
      <c r="G15" s="80"/>
      <c r="H15" s="80">
        <v>2.5</v>
      </c>
      <c r="I15" s="80"/>
      <c r="J15" s="79"/>
      <c r="K15" s="79"/>
    </row>
    <row r="16" ht="19.9" customHeight="1" spans="1:11">
      <c r="A16" s="77" t="s">
        <v>191</v>
      </c>
      <c r="B16" s="77" t="s">
        <v>192</v>
      </c>
      <c r="C16" s="77" t="s">
        <v>169</v>
      </c>
      <c r="D16" s="78" t="s">
        <v>193</v>
      </c>
      <c r="E16" s="79" t="s">
        <v>194</v>
      </c>
      <c r="F16" s="80">
        <v>41.22648</v>
      </c>
      <c r="G16" s="80">
        <v>41.22648</v>
      </c>
      <c r="H16" s="80"/>
      <c r="I16" s="80"/>
      <c r="J16" s="79"/>
      <c r="K16" s="79"/>
    </row>
    <row r="17" ht="14.3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J31" sqref="J3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2" width="9.76666666666667" customWidth="1"/>
  </cols>
  <sheetData>
    <row r="1" ht="14.3" customHeight="1" spans="1:1">
      <c r="A1" s="42"/>
    </row>
    <row r="2" ht="36.9" customHeight="1" spans="1:20">
      <c r="A2" s="1" t="s">
        <v>10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7.3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7" t="s">
        <v>31</v>
      </c>
      <c r="T3" s="7"/>
    </row>
    <row r="4" ht="17.3" customHeight="1" spans="1:20">
      <c r="A4" s="47" t="s">
        <v>156</v>
      </c>
      <c r="B4" s="47"/>
      <c r="C4" s="47"/>
      <c r="D4" s="47" t="s">
        <v>195</v>
      </c>
      <c r="E4" s="47" t="s">
        <v>196</v>
      </c>
      <c r="F4" s="47" t="s">
        <v>197</v>
      </c>
      <c r="G4" s="47" t="s">
        <v>198</v>
      </c>
      <c r="H4" s="47" t="s">
        <v>199</v>
      </c>
      <c r="I4" s="47" t="s">
        <v>200</v>
      </c>
      <c r="J4" s="47" t="s">
        <v>201</v>
      </c>
      <c r="K4" s="47" t="s">
        <v>202</v>
      </c>
      <c r="L4" s="47" t="s">
        <v>203</v>
      </c>
      <c r="M4" s="47" t="s">
        <v>204</v>
      </c>
      <c r="N4" s="47" t="s">
        <v>205</v>
      </c>
      <c r="O4" s="47" t="s">
        <v>206</v>
      </c>
      <c r="P4" s="47" t="s">
        <v>207</v>
      </c>
      <c r="Q4" s="47" t="s">
        <v>208</v>
      </c>
      <c r="R4" s="47" t="s">
        <v>209</v>
      </c>
      <c r="S4" s="47" t="s">
        <v>210</v>
      </c>
      <c r="T4" s="47" t="s">
        <v>211</v>
      </c>
    </row>
    <row r="5" ht="18.05" customHeight="1" spans="1:20">
      <c r="A5" s="47" t="s">
        <v>164</v>
      </c>
      <c r="B5" s="47" t="s">
        <v>165</v>
      </c>
      <c r="C5" s="47" t="s">
        <v>166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</row>
    <row r="6" ht="19.9" customHeight="1" spans="1:20">
      <c r="A6" s="45"/>
      <c r="B6" s="45"/>
      <c r="C6" s="45"/>
      <c r="D6" s="45"/>
      <c r="E6" s="45" t="s">
        <v>134</v>
      </c>
      <c r="F6" s="48">
        <v>603.472459</v>
      </c>
      <c r="G6" s="48">
        <v>510.545589</v>
      </c>
      <c r="H6" s="48">
        <v>61.96087</v>
      </c>
      <c r="I6" s="48"/>
      <c r="J6" s="48"/>
      <c r="K6" s="48"/>
      <c r="L6" s="48"/>
      <c r="M6" s="48"/>
      <c r="N6" s="48"/>
      <c r="O6" s="48">
        <v>30.966</v>
      </c>
      <c r="P6" s="48"/>
      <c r="Q6" s="48"/>
      <c r="R6" s="48"/>
      <c r="S6" s="48"/>
      <c r="T6" s="48"/>
    </row>
    <row r="7" ht="19.9" customHeight="1" spans="1:20">
      <c r="A7" s="45"/>
      <c r="B7" s="45"/>
      <c r="C7" s="45"/>
      <c r="D7" s="49" t="s">
        <v>152</v>
      </c>
      <c r="E7" s="49" t="s">
        <v>153</v>
      </c>
      <c r="F7" s="48">
        <v>603.472459</v>
      </c>
      <c r="G7" s="48">
        <v>510.545589</v>
      </c>
      <c r="H7" s="48">
        <v>61.96087</v>
      </c>
      <c r="I7" s="48"/>
      <c r="J7" s="48"/>
      <c r="K7" s="48"/>
      <c r="L7" s="48"/>
      <c r="M7" s="48"/>
      <c r="N7" s="48"/>
      <c r="O7" s="48">
        <v>30.966</v>
      </c>
      <c r="P7" s="48"/>
      <c r="Q7" s="48"/>
      <c r="R7" s="48"/>
      <c r="S7" s="48"/>
      <c r="T7" s="48"/>
    </row>
    <row r="8" ht="24.85" customHeight="1" spans="1:20">
      <c r="A8" s="53"/>
      <c r="B8" s="53"/>
      <c r="C8" s="53"/>
      <c r="D8" s="51" t="s">
        <v>154</v>
      </c>
      <c r="E8" s="51" t="s">
        <v>155</v>
      </c>
      <c r="F8" s="69">
        <v>603.472459</v>
      </c>
      <c r="G8" s="69">
        <v>510.545589</v>
      </c>
      <c r="H8" s="69">
        <v>61.96087</v>
      </c>
      <c r="I8" s="69"/>
      <c r="J8" s="69"/>
      <c r="K8" s="69"/>
      <c r="L8" s="69"/>
      <c r="M8" s="69"/>
      <c r="N8" s="69"/>
      <c r="O8" s="69">
        <v>30.966</v>
      </c>
      <c r="P8" s="69"/>
      <c r="Q8" s="69"/>
      <c r="R8" s="69"/>
      <c r="S8" s="69"/>
      <c r="T8" s="69"/>
    </row>
    <row r="9" ht="19.9" customHeight="1" spans="1:20">
      <c r="A9" s="54" t="s">
        <v>167</v>
      </c>
      <c r="B9" s="54" t="s">
        <v>168</v>
      </c>
      <c r="C9" s="54" t="s">
        <v>169</v>
      </c>
      <c r="D9" s="50" t="s">
        <v>212</v>
      </c>
      <c r="E9" s="55" t="s">
        <v>171</v>
      </c>
      <c r="F9" s="56">
        <v>443.22292</v>
      </c>
      <c r="G9" s="56">
        <v>364.79605</v>
      </c>
      <c r="H9" s="56">
        <v>47.46087</v>
      </c>
      <c r="I9" s="56"/>
      <c r="J9" s="56"/>
      <c r="K9" s="56"/>
      <c r="L9" s="56"/>
      <c r="M9" s="56"/>
      <c r="N9" s="56"/>
      <c r="O9" s="56">
        <v>30.966</v>
      </c>
      <c r="P9" s="56"/>
      <c r="Q9" s="56"/>
      <c r="R9" s="56"/>
      <c r="S9" s="56"/>
      <c r="T9" s="56"/>
    </row>
    <row r="10" ht="19.9" customHeight="1" spans="1:20">
      <c r="A10" s="54" t="s">
        <v>172</v>
      </c>
      <c r="B10" s="54" t="s">
        <v>173</v>
      </c>
      <c r="C10" s="54" t="s">
        <v>173</v>
      </c>
      <c r="D10" s="50" t="s">
        <v>212</v>
      </c>
      <c r="E10" s="55" t="s">
        <v>175</v>
      </c>
      <c r="F10" s="56">
        <v>49.85888</v>
      </c>
      <c r="G10" s="56">
        <v>49.85888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</row>
    <row r="11" ht="19.9" customHeight="1" spans="1:20">
      <c r="A11" s="54" t="s">
        <v>172</v>
      </c>
      <c r="B11" s="54" t="s">
        <v>173</v>
      </c>
      <c r="C11" s="54" t="s">
        <v>176</v>
      </c>
      <c r="D11" s="50" t="s">
        <v>212</v>
      </c>
      <c r="E11" s="55" t="s">
        <v>178</v>
      </c>
      <c r="F11" s="56">
        <v>24.92944</v>
      </c>
      <c r="G11" s="56">
        <v>24.92944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</row>
    <row r="12" ht="19.9" customHeight="1" spans="1:20">
      <c r="A12" s="54" t="s">
        <v>172</v>
      </c>
      <c r="B12" s="54" t="s">
        <v>179</v>
      </c>
      <c r="C12" s="54" t="s">
        <v>179</v>
      </c>
      <c r="D12" s="50" t="s">
        <v>212</v>
      </c>
      <c r="E12" s="55" t="s">
        <v>181</v>
      </c>
      <c r="F12" s="56">
        <v>2.731209</v>
      </c>
      <c r="G12" s="56">
        <v>2.731209</v>
      </c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</row>
    <row r="13" ht="19.9" customHeight="1" spans="1:20">
      <c r="A13" s="54" t="s">
        <v>182</v>
      </c>
      <c r="B13" s="54" t="s">
        <v>183</v>
      </c>
      <c r="C13" s="54" t="s">
        <v>169</v>
      </c>
      <c r="D13" s="50" t="s">
        <v>212</v>
      </c>
      <c r="E13" s="55" t="s">
        <v>185</v>
      </c>
      <c r="F13" s="56">
        <v>27.00353</v>
      </c>
      <c r="G13" s="56">
        <v>27.00353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</row>
    <row r="14" ht="19.9" customHeight="1" spans="1:20">
      <c r="A14" s="54" t="s">
        <v>191</v>
      </c>
      <c r="B14" s="54" t="s">
        <v>192</v>
      </c>
      <c r="C14" s="54" t="s">
        <v>169</v>
      </c>
      <c r="D14" s="50" t="s">
        <v>212</v>
      </c>
      <c r="E14" s="55" t="s">
        <v>194</v>
      </c>
      <c r="F14" s="56">
        <v>41.22648</v>
      </c>
      <c r="G14" s="56">
        <v>41.22648</v>
      </c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</row>
    <row r="15" ht="19.9" customHeight="1" spans="1:20">
      <c r="A15" s="54" t="s">
        <v>186</v>
      </c>
      <c r="B15" s="54" t="s">
        <v>169</v>
      </c>
      <c r="C15" s="54" t="s">
        <v>169</v>
      </c>
      <c r="D15" s="50" t="s">
        <v>212</v>
      </c>
      <c r="E15" s="55" t="s">
        <v>171</v>
      </c>
      <c r="F15" s="56">
        <v>12</v>
      </c>
      <c r="G15" s="56"/>
      <c r="H15" s="56">
        <v>12</v>
      </c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</row>
    <row r="16" ht="19.9" customHeight="1" spans="1:20">
      <c r="A16" s="54" t="s">
        <v>186</v>
      </c>
      <c r="B16" s="54" t="s">
        <v>168</v>
      </c>
      <c r="C16" s="54" t="s">
        <v>188</v>
      </c>
      <c r="D16" s="50" t="s">
        <v>212</v>
      </c>
      <c r="E16" s="55" t="s">
        <v>190</v>
      </c>
      <c r="F16" s="56">
        <v>2.5</v>
      </c>
      <c r="G16" s="56"/>
      <c r="H16" s="56">
        <v>2.5</v>
      </c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6"/>
  <sheetViews>
    <sheetView zoomScale="130" zoomScaleNormal="130" workbookViewId="0">
      <selection activeCell="K20" sqref="K20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3" width="9.76666666666667" customWidth="1"/>
  </cols>
  <sheetData>
    <row r="1" ht="14.3" customHeight="1" spans="1:1">
      <c r="A1" s="42"/>
    </row>
    <row r="2" ht="32.4" customHeight="1" spans="1:21">
      <c r="A2" s="1" t="s">
        <v>11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21.1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7" t="s">
        <v>31</v>
      </c>
      <c r="U3" s="7"/>
    </row>
    <row r="4" ht="19.55" customHeight="1" spans="1:21">
      <c r="A4" s="47" t="s">
        <v>156</v>
      </c>
      <c r="B4" s="47"/>
      <c r="C4" s="47"/>
      <c r="D4" s="47" t="s">
        <v>195</v>
      </c>
      <c r="E4" s="47" t="s">
        <v>196</v>
      </c>
      <c r="F4" s="47" t="s">
        <v>213</v>
      </c>
      <c r="G4" s="47" t="s">
        <v>159</v>
      </c>
      <c r="H4" s="47"/>
      <c r="I4" s="47"/>
      <c r="J4" s="47"/>
      <c r="K4" s="47" t="s">
        <v>160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ht="33.15" customHeight="1" spans="1:21">
      <c r="A5" s="47" t="s">
        <v>164</v>
      </c>
      <c r="B5" s="47" t="s">
        <v>165</v>
      </c>
      <c r="C5" s="47" t="s">
        <v>166</v>
      </c>
      <c r="D5" s="47"/>
      <c r="E5" s="47"/>
      <c r="F5" s="47"/>
      <c r="G5" s="47" t="s">
        <v>134</v>
      </c>
      <c r="H5" s="47" t="s">
        <v>214</v>
      </c>
      <c r="I5" s="47" t="s">
        <v>215</v>
      </c>
      <c r="J5" s="47" t="s">
        <v>206</v>
      </c>
      <c r="K5" s="47" t="s">
        <v>134</v>
      </c>
      <c r="L5" s="47" t="s">
        <v>216</v>
      </c>
      <c r="M5" s="47" t="s">
        <v>217</v>
      </c>
      <c r="N5" s="47" t="s">
        <v>218</v>
      </c>
      <c r="O5" s="47" t="s">
        <v>208</v>
      </c>
      <c r="P5" s="47" t="s">
        <v>219</v>
      </c>
      <c r="Q5" s="47" t="s">
        <v>220</v>
      </c>
      <c r="R5" s="47" t="s">
        <v>221</v>
      </c>
      <c r="S5" s="47" t="s">
        <v>204</v>
      </c>
      <c r="T5" s="47" t="s">
        <v>207</v>
      </c>
      <c r="U5" s="47" t="s">
        <v>211</v>
      </c>
    </row>
    <row r="6" ht="19.9" customHeight="1" spans="1:21">
      <c r="A6" s="45"/>
      <c r="B6" s="45"/>
      <c r="C6" s="45"/>
      <c r="D6" s="45"/>
      <c r="E6" s="45" t="s">
        <v>134</v>
      </c>
      <c r="F6" s="48">
        <v>603.472459</v>
      </c>
      <c r="G6" s="48">
        <v>570.862459</v>
      </c>
      <c r="H6" s="48">
        <v>510.545589</v>
      </c>
      <c r="I6" s="48">
        <v>30.31087</v>
      </c>
      <c r="J6" s="48">
        <v>30.006</v>
      </c>
      <c r="K6" s="48">
        <v>32.61</v>
      </c>
      <c r="L6" s="48"/>
      <c r="M6" s="48">
        <v>31.65</v>
      </c>
      <c r="N6" s="48">
        <v>0.96</v>
      </c>
      <c r="O6" s="48"/>
      <c r="P6" s="48"/>
      <c r="Q6" s="48"/>
      <c r="R6" s="48"/>
      <c r="S6" s="48"/>
      <c r="T6" s="48"/>
      <c r="U6" s="48"/>
    </row>
    <row r="7" ht="19.9" customHeight="1" spans="1:21">
      <c r="A7" s="45"/>
      <c r="B7" s="45"/>
      <c r="C7" s="45"/>
      <c r="D7" s="49" t="s">
        <v>152</v>
      </c>
      <c r="E7" s="49" t="s">
        <v>153</v>
      </c>
      <c r="F7" s="58">
        <v>603.472459</v>
      </c>
      <c r="G7" s="48">
        <v>570.862459</v>
      </c>
      <c r="H7" s="48">
        <v>510.545589</v>
      </c>
      <c r="I7" s="48">
        <v>30.31087</v>
      </c>
      <c r="J7" s="48">
        <v>30.006</v>
      </c>
      <c r="K7" s="48">
        <v>32.61</v>
      </c>
      <c r="L7" s="48">
        <v>0</v>
      </c>
      <c r="M7" s="48">
        <v>31.65</v>
      </c>
      <c r="N7" s="48">
        <v>0.96</v>
      </c>
      <c r="O7" s="48"/>
      <c r="P7" s="48"/>
      <c r="Q7" s="48"/>
      <c r="R7" s="48"/>
      <c r="S7" s="48"/>
      <c r="T7" s="48"/>
      <c r="U7" s="48"/>
    </row>
    <row r="8" ht="24.85" customHeight="1" spans="1:21">
      <c r="A8" s="53"/>
      <c r="B8" s="53"/>
      <c r="C8" s="53"/>
      <c r="D8" s="51" t="s">
        <v>154</v>
      </c>
      <c r="E8" s="51" t="s">
        <v>155</v>
      </c>
      <c r="F8" s="58">
        <v>603.472459</v>
      </c>
      <c r="G8" s="48">
        <v>570.862459</v>
      </c>
      <c r="H8" s="48">
        <v>510.545589</v>
      </c>
      <c r="I8" s="48">
        <v>30.31087</v>
      </c>
      <c r="J8" s="48">
        <v>30.006</v>
      </c>
      <c r="K8" s="48">
        <v>32.61</v>
      </c>
      <c r="L8" s="48">
        <v>0</v>
      </c>
      <c r="M8" s="48">
        <v>31.65</v>
      </c>
      <c r="N8" s="48">
        <v>0.96</v>
      </c>
      <c r="O8" s="48"/>
      <c r="P8" s="48"/>
      <c r="Q8" s="48"/>
      <c r="R8" s="48"/>
      <c r="S8" s="48"/>
      <c r="T8" s="48"/>
      <c r="U8" s="48"/>
    </row>
    <row r="9" ht="24.85" customHeight="1" spans="1:23">
      <c r="A9" s="54" t="s">
        <v>167</v>
      </c>
      <c r="B9" s="54" t="s">
        <v>168</v>
      </c>
      <c r="C9" s="54" t="s">
        <v>169</v>
      </c>
      <c r="D9" s="50" t="s">
        <v>212</v>
      </c>
      <c r="E9" s="55" t="s">
        <v>171</v>
      </c>
      <c r="F9" s="52">
        <v>443.22292</v>
      </c>
      <c r="G9" s="5">
        <v>425.11292</v>
      </c>
      <c r="H9" s="5">
        <v>364.79605</v>
      </c>
      <c r="I9" s="5">
        <v>30.31087</v>
      </c>
      <c r="J9" s="5">
        <v>30.006</v>
      </c>
      <c r="K9" s="5">
        <v>18.11</v>
      </c>
      <c r="L9" s="5"/>
      <c r="M9" s="5">
        <v>17.15</v>
      </c>
      <c r="N9" s="5">
        <v>0.96</v>
      </c>
      <c r="O9" s="5"/>
      <c r="P9" s="5"/>
      <c r="Q9" s="5"/>
      <c r="R9" s="5"/>
      <c r="S9" s="5"/>
      <c r="T9" s="5"/>
      <c r="U9" s="5"/>
      <c r="W9" s="68">
        <v>38.79</v>
      </c>
    </row>
    <row r="10" ht="24.85" customHeight="1" spans="1:23">
      <c r="A10" s="54" t="s">
        <v>172</v>
      </c>
      <c r="B10" s="54" t="s">
        <v>173</v>
      </c>
      <c r="C10" s="54" t="s">
        <v>173</v>
      </c>
      <c r="D10" s="50" t="s">
        <v>212</v>
      </c>
      <c r="E10" s="55" t="s">
        <v>175</v>
      </c>
      <c r="F10" s="52">
        <v>49.85888</v>
      </c>
      <c r="G10" s="5">
        <v>49.85888</v>
      </c>
      <c r="H10" s="5">
        <v>49.85888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W10">
        <f>I9-W9</f>
        <v>-8.47913</v>
      </c>
    </row>
    <row r="11" ht="24.85" customHeight="1" spans="1:23">
      <c r="A11" s="54" t="s">
        <v>172</v>
      </c>
      <c r="B11" s="54" t="s">
        <v>173</v>
      </c>
      <c r="C11" s="54" t="s">
        <v>176</v>
      </c>
      <c r="D11" s="50" t="s">
        <v>212</v>
      </c>
      <c r="E11" s="55" t="s">
        <v>178</v>
      </c>
      <c r="F11" s="52">
        <v>24.92944</v>
      </c>
      <c r="G11" s="5">
        <v>24.92944</v>
      </c>
      <c r="H11" s="5">
        <v>24.92944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W11">
        <f>W10/W9</f>
        <v>-0.21859061613818</v>
      </c>
    </row>
    <row r="12" ht="24.85" customHeight="1" spans="1:21">
      <c r="A12" s="54" t="s">
        <v>172</v>
      </c>
      <c r="B12" s="54" t="s">
        <v>179</v>
      </c>
      <c r="C12" s="54" t="s">
        <v>179</v>
      </c>
      <c r="D12" s="50" t="s">
        <v>212</v>
      </c>
      <c r="E12" s="55" t="s">
        <v>181</v>
      </c>
      <c r="F12" s="52">
        <v>2.731209</v>
      </c>
      <c r="G12" s="5">
        <v>2.731209</v>
      </c>
      <c r="H12" s="5">
        <v>2.731209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</row>
    <row r="13" ht="24.85" customHeight="1" spans="1:21">
      <c r="A13" s="54" t="s">
        <v>182</v>
      </c>
      <c r="B13" s="54" t="s">
        <v>183</v>
      </c>
      <c r="C13" s="54" t="s">
        <v>169</v>
      </c>
      <c r="D13" s="50" t="s">
        <v>212</v>
      </c>
      <c r="E13" s="55" t="s">
        <v>185</v>
      </c>
      <c r="F13" s="52">
        <v>27.00353</v>
      </c>
      <c r="G13" s="5">
        <v>27.00353</v>
      </c>
      <c r="H13" s="5">
        <v>27.00353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ht="24.85" customHeight="1" spans="1:21">
      <c r="A14" s="54" t="s">
        <v>191</v>
      </c>
      <c r="B14" s="54" t="s">
        <v>192</v>
      </c>
      <c r="C14" s="54" t="s">
        <v>169</v>
      </c>
      <c r="D14" s="50" t="s">
        <v>212</v>
      </c>
      <c r="E14" s="55" t="s">
        <v>194</v>
      </c>
      <c r="F14" s="52">
        <v>41.22648</v>
      </c>
      <c r="G14" s="5">
        <v>41.22648</v>
      </c>
      <c r="H14" s="5">
        <v>41.22648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ht="24.85" customHeight="1" spans="1:21">
      <c r="A15" s="54" t="s">
        <v>186</v>
      </c>
      <c r="B15" s="54" t="s">
        <v>169</v>
      </c>
      <c r="C15" s="54" t="s">
        <v>169</v>
      </c>
      <c r="D15" s="50" t="s">
        <v>212</v>
      </c>
      <c r="E15" s="55" t="s">
        <v>171</v>
      </c>
      <c r="F15" s="52">
        <v>12</v>
      </c>
      <c r="G15" s="5"/>
      <c r="H15" s="5"/>
      <c r="I15" s="5"/>
      <c r="J15" s="5"/>
      <c r="K15" s="5">
        <v>12</v>
      </c>
      <c r="L15" s="5"/>
      <c r="M15" s="5">
        <v>12</v>
      </c>
      <c r="N15" s="5"/>
      <c r="O15" s="5"/>
      <c r="P15" s="5"/>
      <c r="Q15" s="5"/>
      <c r="R15" s="5"/>
      <c r="S15" s="5"/>
      <c r="T15" s="5"/>
      <c r="U15" s="5"/>
    </row>
    <row r="16" ht="24.85" customHeight="1" spans="1:21">
      <c r="A16" s="54" t="s">
        <v>186</v>
      </c>
      <c r="B16" s="54" t="s">
        <v>168</v>
      </c>
      <c r="C16" s="54" t="s">
        <v>188</v>
      </c>
      <c r="D16" s="50" t="s">
        <v>212</v>
      </c>
      <c r="E16" s="55" t="s">
        <v>190</v>
      </c>
      <c r="F16" s="52">
        <v>2.5</v>
      </c>
      <c r="G16" s="5"/>
      <c r="H16" s="5"/>
      <c r="I16" s="5"/>
      <c r="J16" s="5"/>
      <c r="K16" s="5">
        <v>2.5</v>
      </c>
      <c r="L16" s="5"/>
      <c r="M16" s="5">
        <v>2.5</v>
      </c>
      <c r="N16" s="5"/>
      <c r="O16" s="5"/>
      <c r="P16" s="5"/>
      <c r="Q16" s="5"/>
      <c r="R16" s="5"/>
      <c r="S16" s="5"/>
      <c r="T16" s="5"/>
      <c r="U16" s="5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zoomScale="130" zoomScaleNormal="130" workbookViewId="0">
      <selection activeCell="H8" sqref="H8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  <col min="6" max="6" width="9.76666666666667" customWidth="1"/>
  </cols>
  <sheetData>
    <row r="1" ht="14.3" customHeight="1" spans="1:1">
      <c r="A1" s="42"/>
    </row>
    <row r="2" ht="27.85" customHeight="1" spans="1:4">
      <c r="A2" s="1" t="s">
        <v>12</v>
      </c>
      <c r="B2" s="1"/>
      <c r="C2" s="1"/>
      <c r="D2" s="1"/>
    </row>
    <row r="3" ht="16.55" customHeight="1" spans="1:5">
      <c r="A3" s="2" t="s">
        <v>30</v>
      </c>
      <c r="B3" s="2"/>
      <c r="C3" s="2"/>
      <c r="D3" s="7" t="s">
        <v>31</v>
      </c>
      <c r="E3" s="42"/>
    </row>
    <row r="4" ht="17.65" customHeight="1" spans="1:5">
      <c r="A4" s="3" t="s">
        <v>32</v>
      </c>
      <c r="B4" s="3"/>
      <c r="C4" s="3" t="s">
        <v>33</v>
      </c>
      <c r="D4" s="3"/>
      <c r="E4" s="44"/>
    </row>
    <row r="5" ht="17.65" customHeight="1" spans="1:5">
      <c r="A5" s="3" t="s">
        <v>34</v>
      </c>
      <c r="B5" s="3" t="s">
        <v>35</v>
      </c>
      <c r="C5" s="3" t="s">
        <v>34</v>
      </c>
      <c r="D5" s="3" t="s">
        <v>35</v>
      </c>
      <c r="E5" s="44"/>
    </row>
    <row r="6" ht="17.65" customHeight="1" spans="1:5">
      <c r="A6" s="45" t="s">
        <v>222</v>
      </c>
      <c r="B6" s="48">
        <v>603.472459</v>
      </c>
      <c r="C6" s="45" t="s">
        <v>223</v>
      </c>
      <c r="D6" s="58">
        <v>603.472459</v>
      </c>
      <c r="E6" s="46"/>
    </row>
    <row r="7" ht="17.65" customHeight="1" spans="1:5">
      <c r="A7" s="4" t="s">
        <v>224</v>
      </c>
      <c r="B7" s="5">
        <v>603.472459</v>
      </c>
      <c r="C7" s="4" t="s">
        <v>40</v>
      </c>
      <c r="D7" s="52">
        <v>443.22292</v>
      </c>
      <c r="E7" s="46"/>
    </row>
    <row r="8" ht="17.65" customHeight="1" spans="1:5">
      <c r="A8" s="4" t="s">
        <v>225</v>
      </c>
      <c r="B8" s="5">
        <v>603.472459</v>
      </c>
      <c r="C8" s="4" t="s">
        <v>44</v>
      </c>
      <c r="D8" s="52"/>
      <c r="E8" s="46"/>
    </row>
    <row r="9" ht="27.1" customHeight="1" spans="1:5">
      <c r="A9" s="4" t="s">
        <v>47</v>
      </c>
      <c r="B9" s="5"/>
      <c r="C9" s="4" t="s">
        <v>48</v>
      </c>
      <c r="D9" s="52"/>
      <c r="E9" s="46"/>
    </row>
    <row r="10" ht="17.65" customHeight="1" spans="1:5">
      <c r="A10" s="4" t="s">
        <v>226</v>
      </c>
      <c r="B10" s="5"/>
      <c r="C10" s="4" t="s">
        <v>52</v>
      </c>
      <c r="D10" s="52"/>
      <c r="E10" s="46"/>
    </row>
    <row r="11" ht="17.65" customHeight="1" spans="1:5">
      <c r="A11" s="4" t="s">
        <v>227</v>
      </c>
      <c r="B11" s="5"/>
      <c r="C11" s="4" t="s">
        <v>56</v>
      </c>
      <c r="D11" s="52"/>
      <c r="E11" s="46"/>
    </row>
    <row r="12" ht="17.65" customHeight="1" spans="1:5">
      <c r="A12" s="4" t="s">
        <v>228</v>
      </c>
      <c r="B12" s="5"/>
      <c r="C12" s="4" t="s">
        <v>60</v>
      </c>
      <c r="D12" s="52"/>
      <c r="E12" s="46"/>
    </row>
    <row r="13" ht="17.65" customHeight="1" spans="1:5">
      <c r="A13" s="45" t="s">
        <v>229</v>
      </c>
      <c r="B13" s="48"/>
      <c r="C13" s="4" t="s">
        <v>64</v>
      </c>
      <c r="D13" s="52"/>
      <c r="E13" s="46"/>
    </row>
    <row r="14" ht="17.65" customHeight="1" spans="1:5">
      <c r="A14" s="4" t="s">
        <v>224</v>
      </c>
      <c r="B14" s="5"/>
      <c r="C14" s="4" t="s">
        <v>68</v>
      </c>
      <c r="D14" s="52">
        <v>77.519529</v>
      </c>
      <c r="E14" s="46"/>
    </row>
    <row r="15" ht="17.65" customHeight="1" spans="1:5">
      <c r="A15" s="4" t="s">
        <v>226</v>
      </c>
      <c r="B15" s="5"/>
      <c r="C15" s="4" t="s">
        <v>72</v>
      </c>
      <c r="D15" s="52"/>
      <c r="E15" s="46"/>
    </row>
    <row r="16" ht="17.65" customHeight="1" spans="1:5">
      <c r="A16" s="4" t="s">
        <v>227</v>
      </c>
      <c r="B16" s="5"/>
      <c r="C16" s="4" t="s">
        <v>76</v>
      </c>
      <c r="D16" s="52">
        <v>27.00353</v>
      </c>
      <c r="E16" s="46"/>
    </row>
    <row r="17" ht="17.65" customHeight="1" spans="1:5">
      <c r="A17" s="4" t="s">
        <v>228</v>
      </c>
      <c r="B17" s="5"/>
      <c r="C17" s="4" t="s">
        <v>80</v>
      </c>
      <c r="D17" s="52"/>
      <c r="E17" s="46"/>
    </row>
    <row r="18" ht="17.65" customHeight="1" spans="1:5">
      <c r="A18" s="4"/>
      <c r="B18" s="5"/>
      <c r="C18" s="4" t="s">
        <v>84</v>
      </c>
      <c r="D18" s="52"/>
      <c r="E18" s="46"/>
    </row>
    <row r="19" ht="17.65" customHeight="1" spans="1:5">
      <c r="A19" s="4"/>
      <c r="B19" s="4"/>
      <c r="C19" s="4" t="s">
        <v>88</v>
      </c>
      <c r="D19" s="52">
        <v>14.5</v>
      </c>
      <c r="E19" s="46"/>
    </row>
    <row r="20" ht="17.65" customHeight="1" spans="1:5">
      <c r="A20" s="4"/>
      <c r="B20" s="4"/>
      <c r="C20" s="4" t="s">
        <v>92</v>
      </c>
      <c r="D20" s="52"/>
      <c r="E20" s="46"/>
    </row>
    <row r="21" ht="17.65" customHeight="1" spans="1:5">
      <c r="A21" s="4"/>
      <c r="B21" s="4"/>
      <c r="C21" s="4" t="s">
        <v>96</v>
      </c>
      <c r="D21" s="52"/>
      <c r="E21" s="46"/>
    </row>
    <row r="22" ht="17.65" customHeight="1" spans="1:5">
      <c r="A22" s="4"/>
      <c r="B22" s="4"/>
      <c r="C22" s="4" t="s">
        <v>99</v>
      </c>
      <c r="D22" s="52"/>
      <c r="E22" s="46"/>
    </row>
    <row r="23" ht="17.65" customHeight="1" spans="1:5">
      <c r="A23" s="4"/>
      <c r="B23" s="4"/>
      <c r="C23" s="4" t="s">
        <v>102</v>
      </c>
      <c r="D23" s="52"/>
      <c r="E23" s="46"/>
    </row>
    <row r="24" ht="17.65" customHeight="1" spans="1:5">
      <c r="A24" s="4"/>
      <c r="B24" s="4"/>
      <c r="C24" s="4" t="s">
        <v>104</v>
      </c>
      <c r="D24" s="52"/>
      <c r="E24" s="46"/>
    </row>
    <row r="25" ht="17.65" customHeight="1" spans="1:5">
      <c r="A25" s="4"/>
      <c r="B25" s="4"/>
      <c r="C25" s="4" t="s">
        <v>106</v>
      </c>
      <c r="D25" s="52"/>
      <c r="E25" s="46"/>
    </row>
    <row r="26" ht="17.65" customHeight="1" spans="1:5">
      <c r="A26" s="4"/>
      <c r="B26" s="4"/>
      <c r="C26" s="4" t="s">
        <v>108</v>
      </c>
      <c r="D26" s="52">
        <v>41.22648</v>
      </c>
      <c r="E26" s="46"/>
    </row>
    <row r="27" ht="17.65" customHeight="1" spans="1:5">
      <c r="A27" s="4"/>
      <c r="B27" s="4"/>
      <c r="C27" s="4" t="s">
        <v>110</v>
      </c>
      <c r="D27" s="52"/>
      <c r="E27" s="46"/>
    </row>
    <row r="28" ht="17.65" customHeight="1" spans="1:5">
      <c r="A28" s="4"/>
      <c r="B28" s="4"/>
      <c r="C28" s="4" t="s">
        <v>112</v>
      </c>
      <c r="D28" s="52"/>
      <c r="E28" s="46"/>
    </row>
    <row r="29" ht="17.65" customHeight="1" spans="1:5">
      <c r="A29" s="4"/>
      <c r="B29" s="4"/>
      <c r="C29" s="4" t="s">
        <v>114</v>
      </c>
      <c r="D29" s="52"/>
      <c r="E29" s="46"/>
    </row>
    <row r="30" ht="17.65" customHeight="1" spans="1:5">
      <c r="A30" s="4"/>
      <c r="B30" s="4"/>
      <c r="C30" s="4" t="s">
        <v>116</v>
      </c>
      <c r="D30" s="52"/>
      <c r="E30" s="46"/>
    </row>
    <row r="31" ht="17.65" customHeight="1" spans="1:5">
      <c r="A31" s="4"/>
      <c r="B31" s="4"/>
      <c r="C31" s="4" t="s">
        <v>118</v>
      </c>
      <c r="D31" s="52"/>
      <c r="E31" s="46"/>
    </row>
    <row r="32" ht="17.65" customHeight="1" spans="1:5">
      <c r="A32" s="4"/>
      <c r="B32" s="4"/>
      <c r="C32" s="4" t="s">
        <v>120</v>
      </c>
      <c r="D32" s="52"/>
      <c r="E32" s="46"/>
    </row>
    <row r="33" ht="17.65" customHeight="1" spans="1:5">
      <c r="A33" s="4"/>
      <c r="B33" s="4"/>
      <c r="C33" s="4" t="s">
        <v>122</v>
      </c>
      <c r="D33" s="52"/>
      <c r="E33" s="46"/>
    </row>
    <row r="34" ht="17.65" customHeight="1" spans="1:5">
      <c r="A34" s="4"/>
      <c r="B34" s="4"/>
      <c r="C34" s="4" t="s">
        <v>123</v>
      </c>
      <c r="D34" s="52"/>
      <c r="E34" s="46"/>
    </row>
    <row r="35" ht="17.65" customHeight="1" spans="1:5">
      <c r="A35" s="4"/>
      <c r="B35" s="4"/>
      <c r="C35" s="4" t="s">
        <v>124</v>
      </c>
      <c r="D35" s="52"/>
      <c r="E35" s="46"/>
    </row>
    <row r="36" ht="17.65" customHeight="1" spans="1:5">
      <c r="A36" s="4"/>
      <c r="B36" s="4"/>
      <c r="C36" s="4" t="s">
        <v>125</v>
      </c>
      <c r="D36" s="52"/>
      <c r="E36" s="46"/>
    </row>
    <row r="37" ht="17.65" customHeight="1" spans="1:5">
      <c r="A37" s="4"/>
      <c r="B37" s="4"/>
      <c r="C37" s="4"/>
      <c r="D37" s="4"/>
      <c r="E37" s="46"/>
    </row>
    <row r="38" ht="17.65" customHeight="1" spans="1:5">
      <c r="A38" s="45"/>
      <c r="B38" s="45"/>
      <c r="C38" s="45" t="s">
        <v>230</v>
      </c>
      <c r="D38" s="48"/>
      <c r="E38" s="67"/>
    </row>
    <row r="39" ht="17.65" customHeight="1" spans="1:5">
      <c r="A39" s="45"/>
      <c r="B39" s="45"/>
      <c r="C39" s="45"/>
      <c r="D39" s="45"/>
      <c r="E39" s="67"/>
    </row>
    <row r="40" ht="17.65" customHeight="1" spans="1:5">
      <c r="A40" s="47" t="s">
        <v>231</v>
      </c>
      <c r="B40" s="48">
        <v>603.472459</v>
      </c>
      <c r="C40" s="47" t="s">
        <v>232</v>
      </c>
      <c r="D40" s="58">
        <v>603.472459</v>
      </c>
      <c r="E40" s="67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A2" sqref="A2:V2"/>
    </sheetView>
  </sheetViews>
  <sheetFormatPr defaultColWidth="10" defaultRowHeight="13.5"/>
  <cols>
    <col min="1" max="2" width="4.88333333333333" customWidth="1"/>
    <col min="3" max="3" width="5.96666666666667" customWidth="1"/>
    <col min="4" max="4" width="8.95" customWidth="1"/>
    <col min="5" max="6" width="16.4166666666667" customWidth="1"/>
    <col min="7" max="7" width="11.5333333333333" customWidth="1"/>
    <col min="8" max="8" width="12.4833333333333" customWidth="1"/>
    <col min="9" max="9" width="14.6583333333333" customWidth="1"/>
    <col min="10" max="10" width="11.4" customWidth="1"/>
    <col min="11" max="11" width="19" customWidth="1"/>
    <col min="12" max="12" width="9.76666666666667" customWidth="1"/>
  </cols>
  <sheetData>
    <row r="1" ht="14.3" customHeight="1" spans="1:4">
      <c r="A1" s="42"/>
      <c r="D1" s="42"/>
    </row>
    <row r="2" ht="37.65" customHeight="1" spans="1:11">
      <c r="A2" s="1" t="s">
        <v>13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ht="21.1" customHeight="1" spans="1:11">
      <c r="A3" s="2" t="s">
        <v>30</v>
      </c>
      <c r="B3" s="2"/>
      <c r="C3" s="2"/>
      <c r="D3" s="2"/>
      <c r="E3" s="2"/>
      <c r="F3" s="2"/>
      <c r="G3" s="2"/>
      <c r="H3" s="2"/>
      <c r="I3" s="2"/>
      <c r="J3" s="7" t="s">
        <v>31</v>
      </c>
      <c r="K3" s="7"/>
    </row>
    <row r="4" ht="21.85" customHeight="1" spans="1:11">
      <c r="A4" s="3" t="s">
        <v>156</v>
      </c>
      <c r="B4" s="3"/>
      <c r="C4" s="3"/>
      <c r="D4" s="3" t="s">
        <v>157</v>
      </c>
      <c r="E4" s="3" t="s">
        <v>158</v>
      </c>
      <c r="F4" s="3" t="s">
        <v>134</v>
      </c>
      <c r="G4" s="3" t="s">
        <v>159</v>
      </c>
      <c r="H4" s="3"/>
      <c r="I4" s="3"/>
      <c r="J4" s="3"/>
      <c r="K4" s="3" t="s">
        <v>160</v>
      </c>
    </row>
    <row r="5" ht="18.05" customHeight="1" spans="1:11">
      <c r="A5" s="3"/>
      <c r="B5" s="3"/>
      <c r="C5" s="3"/>
      <c r="D5" s="3"/>
      <c r="E5" s="3"/>
      <c r="F5" s="3"/>
      <c r="G5" s="3" t="s">
        <v>136</v>
      </c>
      <c r="H5" s="3" t="s">
        <v>233</v>
      </c>
      <c r="I5" s="3"/>
      <c r="J5" s="3" t="s">
        <v>234</v>
      </c>
      <c r="K5" s="3"/>
    </row>
    <row r="6" ht="24.85" customHeight="1" spans="1:11">
      <c r="A6" s="3" t="s">
        <v>164</v>
      </c>
      <c r="B6" s="3" t="s">
        <v>165</v>
      </c>
      <c r="C6" s="3" t="s">
        <v>166</v>
      </c>
      <c r="D6" s="3"/>
      <c r="E6" s="3"/>
      <c r="F6" s="3"/>
      <c r="G6" s="3"/>
      <c r="H6" s="3" t="s">
        <v>214</v>
      </c>
      <c r="I6" s="3" t="s">
        <v>206</v>
      </c>
      <c r="J6" s="3"/>
      <c r="K6" s="3"/>
    </row>
    <row r="7" ht="19.9" customHeight="1" spans="1:11">
      <c r="A7" s="4"/>
      <c r="B7" s="4"/>
      <c r="C7" s="4"/>
      <c r="D7" s="45"/>
      <c r="E7" s="45" t="s">
        <v>134</v>
      </c>
      <c r="F7" s="48">
        <v>603.472459</v>
      </c>
      <c r="G7" s="48">
        <v>570.862459</v>
      </c>
      <c r="H7" s="48">
        <v>508.545589</v>
      </c>
      <c r="I7" s="48">
        <v>1.656</v>
      </c>
      <c r="J7" s="48">
        <v>60.66087</v>
      </c>
      <c r="K7" s="48">
        <v>32.61</v>
      </c>
    </row>
    <row r="8" ht="19.9" customHeight="1" spans="1:11">
      <c r="A8" s="4"/>
      <c r="B8" s="4"/>
      <c r="C8" s="4"/>
      <c r="D8" s="49" t="s">
        <v>152</v>
      </c>
      <c r="E8" s="49" t="s">
        <v>153</v>
      </c>
      <c r="F8" s="48">
        <v>603.472459</v>
      </c>
      <c r="G8" s="48">
        <v>570.862459</v>
      </c>
      <c r="H8" s="48">
        <v>508.545589</v>
      </c>
      <c r="I8" s="48">
        <v>1.656</v>
      </c>
      <c r="J8" s="48">
        <v>60.66087</v>
      </c>
      <c r="K8" s="48">
        <v>32.61</v>
      </c>
    </row>
    <row r="9" ht="19.9" customHeight="1" spans="1:11">
      <c r="A9" s="4"/>
      <c r="B9" s="4"/>
      <c r="C9" s="4"/>
      <c r="D9" s="51" t="s">
        <v>154</v>
      </c>
      <c r="E9" s="51" t="s">
        <v>155</v>
      </c>
      <c r="F9" s="48">
        <v>603.472459</v>
      </c>
      <c r="G9" s="48">
        <v>570.862459</v>
      </c>
      <c r="H9" s="48">
        <v>508.545589</v>
      </c>
      <c r="I9" s="48">
        <v>1.656</v>
      </c>
      <c r="J9" s="48">
        <v>60.66087</v>
      </c>
      <c r="K9" s="48">
        <v>32.61</v>
      </c>
    </row>
    <row r="10" ht="19.9" customHeight="1" spans="1:11">
      <c r="A10" s="54" t="s">
        <v>167</v>
      </c>
      <c r="B10" s="54"/>
      <c r="C10" s="54"/>
      <c r="D10" s="54" t="str">
        <f>A10&amp;B10&amp;C10</f>
        <v>201</v>
      </c>
      <c r="E10" s="4" t="s">
        <v>235</v>
      </c>
      <c r="F10" s="5">
        <v>443.22292</v>
      </c>
      <c r="G10" s="5">
        <v>425.11292</v>
      </c>
      <c r="H10" s="52">
        <v>362.79605</v>
      </c>
      <c r="I10" s="52">
        <v>1.656</v>
      </c>
      <c r="J10" s="52">
        <v>60.66087</v>
      </c>
      <c r="K10" s="52">
        <v>18.11</v>
      </c>
    </row>
    <row r="11" ht="19.9" customHeight="1" spans="1:11">
      <c r="A11" s="54" t="s">
        <v>167</v>
      </c>
      <c r="B11" s="54" t="s">
        <v>168</v>
      </c>
      <c r="C11" s="54"/>
      <c r="D11" s="54" t="str">
        <f t="shared" ref="D11:D29" si="0">A11&amp;B11&amp;C11</f>
        <v>20103</v>
      </c>
      <c r="E11" s="4" t="s">
        <v>236</v>
      </c>
      <c r="F11" s="5">
        <v>443.22292</v>
      </c>
      <c r="G11" s="5">
        <v>425.11292</v>
      </c>
      <c r="H11" s="52">
        <v>362.79605</v>
      </c>
      <c r="I11" s="52">
        <v>1.656</v>
      </c>
      <c r="J11" s="52">
        <v>60.66087</v>
      </c>
      <c r="K11" s="52">
        <v>18.11</v>
      </c>
    </row>
    <row r="12" ht="19.9" customHeight="1" spans="1:11">
      <c r="A12" s="54" t="s">
        <v>167</v>
      </c>
      <c r="B12" s="54" t="s">
        <v>168</v>
      </c>
      <c r="C12" s="54" t="s">
        <v>169</v>
      </c>
      <c r="D12" s="54" t="str">
        <f t="shared" si="0"/>
        <v>2010301</v>
      </c>
      <c r="E12" s="4" t="s">
        <v>171</v>
      </c>
      <c r="F12" s="5">
        <v>443.22292</v>
      </c>
      <c r="G12" s="5">
        <v>425.11292</v>
      </c>
      <c r="H12" s="52">
        <v>362.79605</v>
      </c>
      <c r="I12" s="52">
        <v>1.656</v>
      </c>
      <c r="J12" s="52">
        <v>60.66087</v>
      </c>
      <c r="K12" s="52">
        <v>18.11</v>
      </c>
    </row>
    <row r="13" ht="19.9" customHeight="1" spans="1:11">
      <c r="A13" s="54" t="s">
        <v>172</v>
      </c>
      <c r="B13" s="54"/>
      <c r="C13" s="54"/>
      <c r="D13" s="54" t="str">
        <f t="shared" si="0"/>
        <v>208</v>
      </c>
      <c r="E13" s="4" t="s">
        <v>237</v>
      </c>
      <c r="F13" s="5">
        <v>77.519529</v>
      </c>
      <c r="G13" s="5">
        <v>77.519529</v>
      </c>
      <c r="H13" s="5">
        <v>77.519529</v>
      </c>
      <c r="I13" s="52"/>
      <c r="J13" s="52"/>
      <c r="K13" s="52"/>
    </row>
    <row r="14" ht="19.9" customHeight="1" spans="1:11">
      <c r="A14" s="54" t="s">
        <v>172</v>
      </c>
      <c r="B14" s="54" t="s">
        <v>173</v>
      </c>
      <c r="C14" s="54"/>
      <c r="D14" s="54" t="str">
        <f t="shared" si="0"/>
        <v>20805</v>
      </c>
      <c r="E14" s="4" t="s">
        <v>238</v>
      </c>
      <c r="F14" s="5">
        <v>74.78832</v>
      </c>
      <c r="G14" s="5">
        <v>74.78832</v>
      </c>
      <c r="H14" s="5">
        <v>74.78832</v>
      </c>
      <c r="I14" s="5"/>
      <c r="J14" s="5"/>
      <c r="K14" s="52"/>
    </row>
    <row r="15" ht="19.9" customHeight="1" spans="1:11">
      <c r="A15" s="54" t="s">
        <v>172</v>
      </c>
      <c r="B15" s="54" t="s">
        <v>173</v>
      </c>
      <c r="C15" s="54" t="s">
        <v>173</v>
      </c>
      <c r="D15" s="54" t="str">
        <f t="shared" si="0"/>
        <v>2080505</v>
      </c>
      <c r="E15" s="4" t="s">
        <v>175</v>
      </c>
      <c r="F15" s="5">
        <v>49.85888</v>
      </c>
      <c r="G15" s="5">
        <v>49.85888</v>
      </c>
      <c r="H15" s="52">
        <v>49.85888</v>
      </c>
      <c r="I15" s="52"/>
      <c r="J15" s="52"/>
      <c r="K15" s="52"/>
    </row>
    <row r="16" ht="19.9" customHeight="1" spans="1:11">
      <c r="A16" s="54" t="s">
        <v>172</v>
      </c>
      <c r="B16" s="54" t="s">
        <v>173</v>
      </c>
      <c r="C16" s="54" t="s">
        <v>176</v>
      </c>
      <c r="D16" s="54" t="str">
        <f t="shared" si="0"/>
        <v>2080506</v>
      </c>
      <c r="E16" s="4" t="s">
        <v>178</v>
      </c>
      <c r="F16" s="5">
        <v>24.92944</v>
      </c>
      <c r="G16" s="5">
        <v>24.92944</v>
      </c>
      <c r="H16" s="52">
        <v>24.92944</v>
      </c>
      <c r="I16" s="52"/>
      <c r="J16" s="52"/>
      <c r="K16" s="52"/>
    </row>
    <row r="17" ht="19.9" customHeight="1" spans="1:11">
      <c r="A17" s="54" t="s">
        <v>172</v>
      </c>
      <c r="B17" s="54" t="s">
        <v>179</v>
      </c>
      <c r="C17" s="54"/>
      <c r="D17" s="54" t="str">
        <f t="shared" si="0"/>
        <v>20899</v>
      </c>
      <c r="E17" s="4" t="s">
        <v>239</v>
      </c>
      <c r="F17" s="5">
        <v>2.731209</v>
      </c>
      <c r="G17" s="5">
        <v>2.731209</v>
      </c>
      <c r="H17" s="52">
        <v>2.731209</v>
      </c>
      <c r="I17" s="52"/>
      <c r="J17" s="52"/>
      <c r="K17" s="52"/>
    </row>
    <row r="18" ht="19.9" customHeight="1" spans="1:11">
      <c r="A18" s="54" t="s">
        <v>172</v>
      </c>
      <c r="B18" s="54" t="s">
        <v>179</v>
      </c>
      <c r="C18" s="54" t="s">
        <v>179</v>
      </c>
      <c r="D18" s="54" t="str">
        <f t="shared" si="0"/>
        <v>2089999</v>
      </c>
      <c r="E18" s="4" t="s">
        <v>181</v>
      </c>
      <c r="F18" s="5">
        <v>2.731209</v>
      </c>
      <c r="G18" s="5">
        <v>2.731209</v>
      </c>
      <c r="H18" s="52">
        <v>2.731209</v>
      </c>
      <c r="I18" s="52"/>
      <c r="J18" s="52"/>
      <c r="K18" s="52"/>
    </row>
    <row r="19" ht="19.9" customHeight="1" spans="1:11">
      <c r="A19" s="54" t="s">
        <v>182</v>
      </c>
      <c r="B19" s="54"/>
      <c r="C19" s="54"/>
      <c r="D19" s="54" t="str">
        <f t="shared" si="0"/>
        <v>210</v>
      </c>
      <c r="E19" s="4" t="s">
        <v>240</v>
      </c>
      <c r="F19" s="5">
        <v>27.00353</v>
      </c>
      <c r="G19" s="5">
        <v>27.00353</v>
      </c>
      <c r="H19" s="52">
        <v>27.00353</v>
      </c>
      <c r="I19" s="52"/>
      <c r="J19" s="52"/>
      <c r="K19" s="52"/>
    </row>
    <row r="20" ht="19.9" customHeight="1" spans="1:11">
      <c r="A20" s="54" t="s">
        <v>182</v>
      </c>
      <c r="B20" s="54" t="s">
        <v>183</v>
      </c>
      <c r="C20" s="54"/>
      <c r="D20" s="54" t="str">
        <f t="shared" si="0"/>
        <v>21011</v>
      </c>
      <c r="E20" s="4" t="s">
        <v>241</v>
      </c>
      <c r="F20" s="5">
        <v>27.00353</v>
      </c>
      <c r="G20" s="5">
        <v>27.00353</v>
      </c>
      <c r="H20" s="52">
        <v>27.00353</v>
      </c>
      <c r="I20" s="52"/>
      <c r="J20" s="52"/>
      <c r="K20" s="52"/>
    </row>
    <row r="21" ht="19.9" customHeight="1" spans="1:11">
      <c r="A21" s="54" t="s">
        <v>182</v>
      </c>
      <c r="B21" s="54" t="s">
        <v>183</v>
      </c>
      <c r="C21" s="54" t="s">
        <v>169</v>
      </c>
      <c r="D21" s="54" t="str">
        <f t="shared" si="0"/>
        <v>2101101</v>
      </c>
      <c r="E21" s="4" t="s">
        <v>185</v>
      </c>
      <c r="F21" s="5">
        <v>27.00353</v>
      </c>
      <c r="G21" s="5">
        <v>27.00353</v>
      </c>
      <c r="H21" s="52">
        <v>27.00353</v>
      </c>
      <c r="I21" s="52"/>
      <c r="J21" s="52"/>
      <c r="K21" s="52"/>
    </row>
    <row r="22" ht="19.9" customHeight="1" spans="1:11">
      <c r="A22" s="54" t="s">
        <v>186</v>
      </c>
      <c r="B22" s="54"/>
      <c r="C22" s="54"/>
      <c r="D22" s="54" t="str">
        <f t="shared" si="0"/>
        <v>213</v>
      </c>
      <c r="E22" s="4" t="s">
        <v>242</v>
      </c>
      <c r="F22" s="5">
        <v>14.5</v>
      </c>
      <c r="G22" s="5"/>
      <c r="H22" s="52"/>
      <c r="I22" s="52"/>
      <c r="J22" s="52"/>
      <c r="K22" s="52">
        <v>14.5</v>
      </c>
    </row>
    <row r="23" ht="19.9" customHeight="1" spans="1:11">
      <c r="A23" s="54" t="s">
        <v>186</v>
      </c>
      <c r="B23" s="54" t="s">
        <v>169</v>
      </c>
      <c r="C23" s="54"/>
      <c r="D23" s="54" t="str">
        <f t="shared" si="0"/>
        <v>21301</v>
      </c>
      <c r="E23" s="4" t="s">
        <v>243</v>
      </c>
      <c r="F23" s="66">
        <v>12</v>
      </c>
      <c r="G23" s="5"/>
      <c r="H23" s="52"/>
      <c r="I23" s="52"/>
      <c r="J23" s="52"/>
      <c r="K23" s="52">
        <v>12</v>
      </c>
    </row>
    <row r="24" ht="19.9" customHeight="1" spans="1:11">
      <c r="A24" s="54" t="s">
        <v>186</v>
      </c>
      <c r="B24" s="54" t="s">
        <v>169</v>
      </c>
      <c r="C24" s="54" t="s">
        <v>169</v>
      </c>
      <c r="D24" s="54" t="str">
        <f t="shared" si="0"/>
        <v>2130101</v>
      </c>
      <c r="E24" s="4" t="s">
        <v>171</v>
      </c>
      <c r="F24" s="66">
        <v>12</v>
      </c>
      <c r="G24" s="5"/>
      <c r="H24" s="52"/>
      <c r="I24" s="52"/>
      <c r="J24" s="52"/>
      <c r="K24" s="52">
        <v>12</v>
      </c>
    </row>
    <row r="25" ht="19.9" customHeight="1" spans="1:11">
      <c r="A25" s="54" t="s">
        <v>186</v>
      </c>
      <c r="B25" s="54" t="s">
        <v>168</v>
      </c>
      <c r="C25" s="54"/>
      <c r="D25" s="54" t="str">
        <f t="shared" si="0"/>
        <v>21303</v>
      </c>
      <c r="E25" s="4" t="s">
        <v>244</v>
      </c>
      <c r="F25" s="5">
        <v>2.5</v>
      </c>
      <c r="G25" s="5"/>
      <c r="H25" s="52"/>
      <c r="I25" s="52"/>
      <c r="J25" s="52"/>
      <c r="K25" s="52">
        <v>2.5</v>
      </c>
    </row>
    <row r="26" ht="19.9" customHeight="1" spans="1:11">
      <c r="A26" s="54" t="s">
        <v>186</v>
      </c>
      <c r="B26" s="54" t="s">
        <v>168</v>
      </c>
      <c r="C26" s="54" t="s">
        <v>188</v>
      </c>
      <c r="D26" s="54" t="str">
        <f t="shared" si="0"/>
        <v>2130314</v>
      </c>
      <c r="E26" s="4" t="s">
        <v>190</v>
      </c>
      <c r="F26" s="5">
        <v>2.5</v>
      </c>
      <c r="G26" s="5"/>
      <c r="H26" s="52"/>
      <c r="I26" s="52"/>
      <c r="J26" s="52"/>
      <c r="K26" s="52">
        <v>2.5</v>
      </c>
    </row>
    <row r="27" ht="19.9" customHeight="1" spans="1:11">
      <c r="A27" s="54" t="s">
        <v>191</v>
      </c>
      <c r="B27" s="54"/>
      <c r="C27" s="54"/>
      <c r="D27" s="54" t="str">
        <f t="shared" si="0"/>
        <v>221</v>
      </c>
      <c r="E27" s="4" t="s">
        <v>245</v>
      </c>
      <c r="F27" s="5">
        <v>41.22648</v>
      </c>
      <c r="G27" s="5">
        <v>41.22648</v>
      </c>
      <c r="H27" s="52">
        <v>41.22648</v>
      </c>
      <c r="I27" s="52"/>
      <c r="J27" s="52"/>
      <c r="K27" s="52"/>
    </row>
    <row r="28" ht="19.9" customHeight="1" spans="1:11">
      <c r="A28" s="54" t="s">
        <v>191</v>
      </c>
      <c r="B28" s="54" t="s">
        <v>192</v>
      </c>
      <c r="C28" s="54"/>
      <c r="D28" s="54" t="str">
        <f t="shared" si="0"/>
        <v>22102</v>
      </c>
      <c r="E28" s="4" t="s">
        <v>246</v>
      </c>
      <c r="F28" s="5">
        <v>41.22648</v>
      </c>
      <c r="G28" s="5">
        <v>41.22648</v>
      </c>
      <c r="H28" s="52">
        <v>41.22648</v>
      </c>
      <c r="I28" s="52"/>
      <c r="J28" s="52"/>
      <c r="K28" s="52"/>
    </row>
    <row r="29" ht="19.9" customHeight="1" spans="1:11">
      <c r="A29" s="54" t="s">
        <v>191</v>
      </c>
      <c r="B29" s="54" t="s">
        <v>192</v>
      </c>
      <c r="C29" s="54" t="s">
        <v>169</v>
      </c>
      <c r="D29" s="54" t="str">
        <f t="shared" si="0"/>
        <v>2210201</v>
      </c>
      <c r="E29" s="4" t="s">
        <v>194</v>
      </c>
      <c r="F29" s="5">
        <v>41.22648</v>
      </c>
      <c r="G29" s="5">
        <v>41.22648</v>
      </c>
      <c r="H29" s="52">
        <v>41.22648</v>
      </c>
      <c r="I29" s="52"/>
      <c r="J29" s="52"/>
      <c r="K29" s="5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4支出预算分类汇总表（按政府预算经济分类）</vt:lpstr>
      <vt:lpstr>5支出预算分类汇总表（按部门预算经济分类）</vt:lpstr>
      <vt:lpstr>6财政拨款收支总表</vt:lpstr>
      <vt:lpstr>7一般公共预算支出表</vt:lpstr>
      <vt:lpstr>8一般公共预算基本支出表</vt:lpstr>
      <vt:lpstr>9一般公共预算基本支出表--人员经费(工资福利)(政府预算)</vt:lpstr>
      <vt:lpstr>10一般公共预算基本支出表--人员经费(工资福利)(部门预算)</vt:lpstr>
      <vt:lpstr>11一般公共预算基本支出表--人员经费(个人家庭)(政府预算)</vt:lpstr>
      <vt:lpstr>12一般公共预算基本支出表--人员经费(个人家庭)(部门预算)</vt:lpstr>
      <vt:lpstr>13一般公共预算基本支出表--公用经费(商品服务)（政府预算）</vt:lpstr>
      <vt:lpstr>14一般公共预算基本支出表--公用经费(商品服务)（部门预算）</vt:lpstr>
      <vt:lpstr>15一般公共预算“三公”经费支出表</vt:lpstr>
      <vt:lpstr>16政府性基金预算支出表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普通的咸鱼</cp:lastModifiedBy>
  <dcterms:created xsi:type="dcterms:W3CDTF">2022-03-29T06:23:00Z</dcterms:created>
  <dcterms:modified xsi:type="dcterms:W3CDTF">2023-09-22T16:56:18Z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EB2880548F0048D79318E0E881033E86_13</vt:lpwstr>
  </property>
  <property fmtid="{D5CDD505-2E9C-101B-9397-08002B2CF9AE}" pid="3" name="KSOProductBuildVer">
    <vt:lpwstr>2052-12.1.0.15374</vt:lpwstr>
  </property>
</Properties>
</file>