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一般公共预算基本支出表--工资福利(政府预算)" sheetId="10" r:id="rId11"/>
    <sheet name="10一般公共预算基本支出表-工资福利（部门预算）" sheetId="11" r:id="rId12"/>
    <sheet name="11一般公共预算基本支出表-个人家庭(政府预算)" sheetId="12" r:id="rId13"/>
    <sheet name="12一般公共预算基本支出表-个人家庭（部门预算）" sheetId="13" r:id="rId14"/>
    <sheet name="13一般公共预算基本支出表-商品服务(政府预算)" sheetId="14" r:id="rId15"/>
    <sheet name="14一般公共预算基本支出表-商品服务（部门预算）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44525"/>
</workbook>
</file>

<file path=xl/sharedStrings.xml><?xml version="1.0" encoding="utf-8"?>
<sst xmlns="http://schemas.openxmlformats.org/spreadsheetml/2006/main" count="1705" uniqueCount="617">
  <si>
    <t>2022年部门预算公开表</t>
  </si>
  <si>
    <t>单位编码：</t>
  </si>
  <si>
    <t>700018001</t>
  </si>
  <si>
    <t>单位名称：</t>
  </si>
  <si>
    <t>芷江侗族自治县芷江镇人民政府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</si>
  <si>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</si>
  <si>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</si>
  <si>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</si>
  <si>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</si>
  <si>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</si>
  <si>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</si>
  <si>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</si>
  <si>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</si>
  <si>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</si>
  <si>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</si>
  <si>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</si>
  <si>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</si>
  <si>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</si>
  <si>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</si>
  <si>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</si>
  <si>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</si>
  <si>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</si>
  <si>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</si>
  <si>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</si>
  <si>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</si>
  <si>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</si>
  <si>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</si>
  <si>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</si>
  <si>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</si>
  <si>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</si>
  <si>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</si>
  <si>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部门：700_芷江县乡镇事务中心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</si>
  <si>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</si>
  <si>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</si>
  <si>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</si>
  <si>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</si>
  <si>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</si>
  <si>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</si>
  <si>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</si>
  <si>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</si>
  <si>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</si>
  <si>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</si>
  <si>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</si>
  <si>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</si>
  <si>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</si>
  <si>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</si>
  <si>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</si>
  <si>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</si>
  <si>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</si>
  <si>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</si>
  <si>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</si>
  <si>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</si>
  <si>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</si>
  <si>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</si>
  <si>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</si>
  <si>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</si>
  <si>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</si>
  <si>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</si>
  <si>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</si>
  <si>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</si>
  <si>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</si>
  <si>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</si>
  <si>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</si>
  <si>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</si>
  <si>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</si>
  <si>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</si>
  <si>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</si>
  <si>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</si>
  <si>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</si>
  <si>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</si>
  <si>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</si>
  <si>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</si>
  <si>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</si>
  <si>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</si>
  <si>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</si>
  <si>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</si>
  <si>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</si>
  <si>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</si>
  <si>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</si>
  <si>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</si>
  <si>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</si>
  <si>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</si>
  <si>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</si>
  <si>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</si>
  <si>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</si>
  <si>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</si>
  <si>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</si>
  <si>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</si>
  <si>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</si>
  <si>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</si>
  <si>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</si>
  <si>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</si>
  <si>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</si>
  <si>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</si>
  <si>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</si>
  <si>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</si>
  <si>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</si>
  <si>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</si>
  <si>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</si>
  <si>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</si>
  <si>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</si>
  <si>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</si>
  <si>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</si>
  <si>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</si>
  <si>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</si>
  <si>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</si>
  <si>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</si>
  <si>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</si>
  <si>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</si>
  <si>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</si>
  <si>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</si>
  <si>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</si>
  <si>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</si>
  <si>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</si>
  <si>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</si>
  <si>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</si>
  <si>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</si>
  <si>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</si>
  <si>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</si>
  <si>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</si>
  <si>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</si>
  <si>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</si>
  <si>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</si>
  <si>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</si>
  <si>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</si>
  <si>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</si>
  <si>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</si>
  <si>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</si>
  <si>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</si>
  <si>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</si>
  <si>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</si>
  <si>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</si>
  <si>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</si>
  <si>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</si>
  <si>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</si>
  <si>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</si>
  <si>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</si>
  <si>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</si>
  <si>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</si>
  <si>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</si>
  <si>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</si>
  <si>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</si>
  <si>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</si>
  <si>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</si>
  <si>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</si>
  <si>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</si>
  <si>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</si>
  <si>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</si>
  <si>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</si>
  <si>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</si>
  <si>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</si>
  <si>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</si>
  <si>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</si>
  <si>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</si>
  <si>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</si>
  <si>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</si>
  <si>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700018001</t>
  </si>
  <si>
    <t xml:space="preserve">  芷江侗族自治县芷江镇人民政府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</si>
  <si>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</si>
  <si>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</si>
  <si>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</si>
  <si>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</si>
  <si>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</si>
  <si>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</si>
  <si>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</si>
  <si>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</si>
  <si>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</si>
  <si>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</si>
  <si>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</si>
  <si>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</si>
  <si>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</si>
  <si>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</si>
  <si>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</si>
  <si>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</si>
  <si>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</si>
  <si>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</si>
  <si>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</si>
  <si>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</si>
  <si>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</si>
  <si>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</si>
  <si>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</si>
  <si>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</si>
  <si>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</si>
  <si>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</si>
  <si>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</si>
  <si>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</si>
  <si>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</si>
  <si>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</si>
  <si>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</si>
  <si>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213</t>
  </si>
  <si>
    <t xml:space="preserve">    2130101</t>
  </si>
  <si>
    <t>14</t>
  </si>
  <si>
    <t xml:space="preserve">    2130314</t>
  </si>
  <si>
    <t xml:space="preserve">    防汛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</si>
  <si>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</si>
  <si>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</si>
  <si>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</si>
  <si>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</si>
  <si>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</si>
  <si>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</si>
  <si>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</si>
  <si>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</si>
  <si>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</si>
  <si>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</si>
  <si>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</si>
  <si>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</si>
  <si>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</si>
  <si>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</si>
  <si>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</si>
  <si>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</si>
  <si>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</si>
  <si>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</si>
  <si>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</si>
  <si>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</si>
  <si>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</si>
  <si>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</si>
  <si>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700018001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</si>
  <si>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</si>
  <si>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</si>
  <si>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</si>
  <si>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</si>
  <si>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</si>
  <si>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</si>
  <si>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</si>
  <si>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</si>
  <si>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</si>
  <si>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</si>
  <si>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</si>
  <si>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</si>
  <si>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</si>
  <si>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</si>
  <si>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</si>
  <si>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</si>
  <si>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</si>
  <si>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</si>
  <si>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</si>
  <si>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</si>
  <si>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</si>
  <si>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</si>
  <si>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</si>
  <si>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</si>
  <si>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</si>
  <si>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r>
      <rPr>
        <b/>
        <sz val="7"/>
        <color rgb="FF000000"/>
        <rFont val="宋体"/>
        <charset val="134"/>
      </rPr>
      <t>一般公共服务支出</t>
    </r>
  </si>
  <si>
    <r>
      <rPr>
        <sz val="7"/>
        <color rgb="FF000000"/>
        <rFont val="宋体"/>
        <charset val="134"/>
      </rPr>
      <t>政府办公厅（室）及相关机构事务</t>
    </r>
  </si>
  <si>
    <t xml:space="preserve">     2010301</t>
  </si>
  <si>
    <r>
      <rPr>
        <b/>
        <sz val="7"/>
        <color rgb="FF000000"/>
        <rFont val="宋体"/>
        <charset val="134"/>
      </rPr>
      <t>社会保障和就业支出</t>
    </r>
  </si>
  <si>
    <r>
      <rPr>
        <sz val="7"/>
        <color rgb="FF000000"/>
        <rFont val="宋体"/>
        <charset val="134"/>
      </rPr>
      <t>行政事业单位养老支出</t>
    </r>
  </si>
  <si>
    <t xml:space="preserve">     2080505</t>
  </si>
  <si>
    <t xml:space="preserve">     2080506</t>
  </si>
  <si>
    <r>
      <rPr>
        <sz val="7"/>
        <color rgb="FF000000"/>
        <rFont val="宋体"/>
        <charset val="134"/>
      </rPr>
      <t xml:space="preserve"> 其他社会保障和就业支出</t>
    </r>
  </si>
  <si>
    <t xml:space="preserve">     2089999</t>
  </si>
  <si>
    <r>
      <rPr>
        <b/>
        <sz val="7"/>
        <color rgb="FF000000"/>
        <rFont val="宋体"/>
        <charset val="134"/>
      </rPr>
      <t>卫生健康支出</t>
    </r>
  </si>
  <si>
    <r>
      <rPr>
        <sz val="7"/>
        <color rgb="FF000000"/>
        <rFont val="宋体"/>
        <charset val="134"/>
      </rPr>
      <t>行政事业单位医疗</t>
    </r>
  </si>
  <si>
    <t xml:space="preserve">     2101101</t>
  </si>
  <si>
    <r>
      <rPr>
        <b/>
        <sz val="7"/>
        <color rgb="FF000000"/>
        <rFont val="宋体"/>
        <charset val="134"/>
      </rPr>
      <t>农林水支出</t>
    </r>
  </si>
  <si>
    <r>
      <rPr>
        <sz val="7"/>
        <color rgb="FF000000"/>
        <rFont val="宋体"/>
        <charset val="134"/>
      </rPr>
      <t>农业农村</t>
    </r>
  </si>
  <si>
    <t xml:space="preserve">     2130101</t>
  </si>
  <si>
    <r>
      <rPr>
        <sz val="7"/>
        <color rgb="FF000000"/>
        <rFont val="宋体"/>
        <charset val="134"/>
      </rPr>
      <t>水利</t>
    </r>
  </si>
  <si>
    <t xml:space="preserve">     2130314</t>
  </si>
  <si>
    <r>
      <rPr>
        <b/>
        <sz val="7"/>
        <color rgb="FF000000"/>
        <rFont val="宋体"/>
        <charset val="134"/>
      </rPr>
      <t>住房保障支出</t>
    </r>
  </si>
  <si>
    <r>
      <rPr>
        <sz val="7"/>
        <color rgb="FF000000"/>
        <rFont val="宋体"/>
        <charset val="134"/>
      </rPr>
      <t>住房改革支出</t>
    </r>
  </si>
  <si>
    <t xml:space="preserve">     2210201</t>
  </si>
  <si>
    <t>部门公开表08</t>
  </si>
  <si>
    <t>单位：部门：700_芷江县乡镇事务中心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</si>
  <si>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</si>
  <si>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</si>
  <si>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</si>
  <si>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</si>
  <si>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</si>
  <si>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</si>
  <si>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</si>
  <si>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</si>
  <si>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</si>
  <si>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</si>
  <si>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</si>
  <si>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</si>
  <si>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</si>
  <si>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</si>
  <si>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</si>
  <si>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</si>
  <si>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</si>
  <si>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</si>
  <si>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</si>
  <si>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</si>
  <si>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</si>
  <si>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</si>
  <si>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</si>
  <si>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</si>
  <si>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</si>
  <si>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</si>
  <si>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</si>
  <si>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</si>
  <si>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</si>
  <si>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</si>
  <si>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</si>
  <si>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</si>
  <si>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</si>
  <si>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</si>
  <si>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</si>
  <si>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</si>
  <si>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</si>
  <si>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</si>
  <si>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</si>
  <si>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</si>
  <si>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</si>
  <si>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</si>
  <si>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</si>
  <si>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</si>
  <si>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30231</t>
  </si>
  <si>
    <t xml:space="preserve">  公务用车运行维护费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</si>
  <si>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</si>
  <si>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</si>
  <si>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</si>
  <si>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</si>
  <si>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30226</t>
  </si>
  <si>
    <t xml:space="preserve">  劳务费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</si>
  <si>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</si>
  <si>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</si>
  <si>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</si>
  <si>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</si>
  <si>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30213</t>
  </si>
  <si>
    <t xml:space="preserve">  维修（护）费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</si>
  <si>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</si>
  <si>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</si>
  <si>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</si>
  <si>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</si>
  <si>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</si>
  <si>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</si>
  <si>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</si>
  <si>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</si>
  <si>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</si>
  <si>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</si>
  <si>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</si>
  <si>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</si>
  <si>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</si>
  <si>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</si>
  <si>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</si>
  <si>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</si>
  <si>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</si>
  <si>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</si>
  <si>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</si>
  <si>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</si>
  <si>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</si>
  <si>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</si>
  <si>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</si>
  <si>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</si>
  <si>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</si>
  <si>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</si>
  <si>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</si>
  <si>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</si>
  <si>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</si>
  <si>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</si>
  <si>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</si>
  <si>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</si>
  <si>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</si>
  <si>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</si>
  <si>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</si>
  <si>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</si>
  <si>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</si>
  <si>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</si>
  <si>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</si>
  <si>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</si>
  <si>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</si>
  <si>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</si>
  <si>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</si>
  <si>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</si>
  <si>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</si>
  <si>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</si>
  <si>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</si>
  <si>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</si>
  <si>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</si>
  <si>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</si>
  <si>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</si>
  <si>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</si>
  <si>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</si>
  <si>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</si>
  <si>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</si>
  <si>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</si>
  <si>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</si>
  <si>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</si>
  <si>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</si>
  <si>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</si>
  <si>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</si>
  <si>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</si>
  <si>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</si>
  <si>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</si>
  <si>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</si>
  <si>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</si>
  <si>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</si>
  <si>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</si>
  <si>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</si>
  <si>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</si>
  <si>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</si>
  <si>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</si>
  <si>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</si>
  <si>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</si>
  <si>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</si>
  <si>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</si>
  <si>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</si>
  <si>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</si>
  <si>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</si>
  <si>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</si>
  <si>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</si>
  <si>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</si>
  <si>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</si>
  <si>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</si>
  <si>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</si>
  <si>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</si>
  <si>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</si>
  <si>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</si>
  <si>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</si>
  <si>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</si>
  <si>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</si>
  <si>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</si>
  <si>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</si>
  <si>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</si>
  <si>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</si>
  <si>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</si>
  <si>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</si>
  <si>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</si>
  <si>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</si>
  <si>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</si>
  <si>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</si>
  <si>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</si>
  <si>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700018001</t>
  </si>
  <si>
    <t xml:space="preserve">   城市环境整治</t>
  </si>
  <si>
    <t xml:space="preserve">   党建、乡村振兴、动物防疫、森林防火、河长制、林长制、田长制、综合执法专项经费、应急等专项经费</t>
  </si>
  <si>
    <t xml:space="preserve">   防汛经费</t>
  </si>
  <si>
    <t xml:space="preserve">   健康教育进万家活动专项经费</t>
  </si>
  <si>
    <t xml:space="preserve">   交通事业费（公路养护）</t>
  </si>
  <si>
    <t xml:space="preserve">   禁毒社工支出</t>
  </si>
  <si>
    <t xml:space="preserve">   农村道路交通安全工作经费（芷江镇）</t>
  </si>
  <si>
    <t xml:space="preserve">   社区人员工资</t>
  </si>
  <si>
    <t xml:space="preserve">   食品药品安全专项经费</t>
  </si>
  <si>
    <t xml:space="preserve">   物行办十三个月工资</t>
  </si>
  <si>
    <t xml:space="preserve">   乡镇人大、政协、妇联、团委、 工会专项经费（各2万）</t>
  </si>
  <si>
    <t xml:space="preserve">   原物行办安置人员工资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</si>
  <si>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</si>
  <si>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</si>
  <si>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</si>
  <si>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</si>
  <si>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</si>
  <si>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</si>
  <si>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</si>
  <si>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</si>
  <si>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</si>
  <si>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</si>
  <si>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</si>
  <si>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</si>
  <si>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</si>
  <si>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</si>
  <si>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</si>
  <si>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城市环境整治</t>
  </si>
  <si>
    <t xml:space="preserve">   本镇辖区内聘请保洁员，进行卫生打扫工作，辖区垃圾按时清运，做好卫生保持工作，保持“国卫”成果，保持环境卫生，为人民提高良好的生活环境，促进人民卫生健康，美化城市面容面貌。					</t>
  </si>
  <si>
    <t>产出指标</t>
  </si>
  <si>
    <t>经济成本指标</t>
  </si>
  <si>
    <t>预算成本</t>
  </si>
  <si>
    <t xml:space="preserve">≤50万元	</t>
  </si>
  <si>
    <t>社会成本指标</t>
  </si>
  <si>
    <t>生态环境成本指标</t>
  </si>
  <si>
    <t>数量指标</t>
  </si>
  <si>
    <t>城中村保洁员</t>
  </si>
  <si>
    <t xml:space="preserve">38人	</t>
  </si>
  <si>
    <t>垃圾清运</t>
  </si>
  <si>
    <t xml:space="preserve">10人	</t>
  </si>
  <si>
    <t>质量指标</t>
  </si>
  <si>
    <t>垃圾清运率</t>
  </si>
  <si>
    <t xml:space="preserve">100%	</t>
  </si>
  <si>
    <t>卫生状况</t>
  </si>
  <si>
    <t xml:space="preserve">良好	</t>
  </si>
  <si>
    <t>时效指标</t>
  </si>
  <si>
    <t>垃圾清运次数</t>
  </si>
  <si>
    <t xml:space="preserve">≥1次/星期	</t>
  </si>
  <si>
    <t>满意度指标</t>
  </si>
  <si>
    <t>服务对象满意度指标</t>
  </si>
  <si>
    <t>群众满意率</t>
  </si>
  <si>
    <t xml:space="preserve">≥95%	</t>
  </si>
  <si>
    <t>效益指标</t>
  </si>
  <si>
    <t>经济效益指标</t>
  </si>
  <si>
    <t>提高老百姓生活环境水平</t>
  </si>
  <si>
    <t xml:space="preserve">促进卫生健康	</t>
  </si>
  <si>
    <t>社会效益指标</t>
  </si>
  <si>
    <t>提高生活环境，促进人民卫生健康</t>
  </si>
  <si>
    <t xml:space="preserve">提高	</t>
  </si>
  <si>
    <t>生态效益指标</t>
  </si>
  <si>
    <t>美化城市面容面貌</t>
  </si>
  <si>
    <t xml:space="preserve">长期	</t>
  </si>
  <si>
    <t xml:space="preserve">  党建、乡村振兴、动物防疫、森林防火、河长制、林长制、田长制、综合执法专项经费、应急等专项经费</t>
  </si>
  <si>
    <t xml:space="preserve">开扶贫党建工作会议每季度2次，动物防疫，森林防火、河长制、综合执法专题会议每季度1次，开展巡查8次。加强软弱涣散基层党组织整顿工作，进一步规范村级基层党组织管理；了解贫困户需求，帮扶干部尽力解决实际困难，及时将扶贫资金下拨到位，打好脱贫攻坚战，为实现全面脱贫奔小康打好基础。					</t>
  </si>
  <si>
    <t xml:space="preserve">≤22万元	</t>
  </si>
  <si>
    <t>动物防疫，森林防火及河长制不定期巡查次数</t>
  </si>
  <si>
    <t xml:space="preserve">6次	</t>
  </si>
  <si>
    <t>党建及扶贫工作会议次数</t>
  </si>
  <si>
    <t xml:space="preserve">8次	</t>
  </si>
  <si>
    <t>动物防疫，森林防火、河长制、综合执法专题会议次数</t>
  </si>
  <si>
    <t xml:space="preserve">4次	</t>
  </si>
  <si>
    <t>隐患排查率</t>
  </si>
  <si>
    <t>会议参会率</t>
  </si>
  <si>
    <t>开展动物防疫，森林防火、河长制及综合执法不定期巡查时间</t>
  </si>
  <si>
    <t xml:space="preserve">8次/年	</t>
  </si>
  <si>
    <t>完成时间</t>
  </si>
  <si>
    <t xml:space="preserve">2021年年底之前完成	</t>
  </si>
  <si>
    <t>提高老百姓生活水平</t>
  </si>
  <si>
    <t>发挥和提高党的执政能力和服务意识等实现经济健康稳定发展，为全面脱贫奔小康努力</t>
  </si>
  <si>
    <t>保护森林、河流，为老百姓及后代营造舒适生态环境</t>
  </si>
  <si>
    <t xml:space="preserve">  防汛经费</t>
  </si>
  <si>
    <t xml:space="preserve">召开1次防汛集中会议，安排定期巡查12次，汛期不定期巡查6次，汛期做好宣传疏导工作，进行统一物资发放管理，救援救灾及时，保障生命财产安全。					</t>
  </si>
  <si>
    <t xml:space="preserve">≤5万元	</t>
  </si>
  <si>
    <t>定期巡查时间</t>
  </si>
  <si>
    <t xml:space="preserve">1次/月	</t>
  </si>
  <si>
    <t>汛期开展不定期巡查</t>
  </si>
  <si>
    <t xml:space="preserve">5-8月	</t>
  </si>
  <si>
    <t>减少经济损失</t>
  </si>
  <si>
    <t xml:space="preserve">长效	</t>
  </si>
  <si>
    <t>保障群众生命财产安全</t>
  </si>
  <si>
    <t xml:space="preserve">保障	</t>
  </si>
  <si>
    <t xml:space="preserve">  健康教育进万家活动专项经费</t>
  </si>
  <si>
    <t xml:space="preserve">宣传健康意识，提高群众健康意识，定期安排卫生院组织医务志愿者为市民免费量血压、义诊、和提供健康咨询，发放各类健康知识、预防常见疾病的宣传资料。					</t>
  </si>
  <si>
    <t xml:space="preserve">≤0.5万元	</t>
  </si>
  <si>
    <t>开展健康教育宣传次数</t>
  </si>
  <si>
    <t>2次</t>
  </si>
  <si>
    <t>免费量血压，健康咨询次数</t>
  </si>
  <si>
    <t>1次</t>
  </si>
  <si>
    <t>群众参与率</t>
  </si>
  <si>
    <t xml:space="preserve">90%	</t>
  </si>
  <si>
    <t>宣传到位率</t>
  </si>
  <si>
    <t>通过开展健康教育宣传等活动，提高健康水平</t>
  </si>
  <si>
    <t xml:space="preserve">  交通事业费（公路养护）</t>
  </si>
  <si>
    <t xml:space="preserve">对本镇公路进行养护一次，保障道路交通安全					</t>
  </si>
  <si>
    <t>提高公路寿命，保障交通畅通，提高出行安全，促进经济发展</t>
  </si>
  <si>
    <t>达到养护标准</t>
  </si>
  <si>
    <t>养护次数</t>
  </si>
  <si>
    <t xml:space="preserve">1次	</t>
  </si>
  <si>
    <t xml:space="preserve">≤2.99万元	</t>
  </si>
  <si>
    <t xml:space="preserve">  禁毒社工支出</t>
  </si>
  <si>
    <t xml:space="preserve">人民身心健康、家庭幸福、社会和谐稳定及国家长治久安，实现乡镇禁毒专职队伍建设					</t>
  </si>
  <si>
    <t>禁毒社工</t>
  </si>
  <si>
    <t xml:space="preserve">13名	</t>
  </si>
  <si>
    <t xml:space="preserve">≤ 27.0833万元	</t>
  </si>
  <si>
    <t>预算标准</t>
  </si>
  <si>
    <t xml:space="preserve">5万元/人/年	</t>
  </si>
  <si>
    <t>发放及时率</t>
  </si>
  <si>
    <t>群众对象满意度</t>
  </si>
  <si>
    <t>社会和谐稳定、国家长治久安</t>
  </si>
  <si>
    <t xml:space="preserve">  农村道路交通安全工作经费（芷江镇）</t>
  </si>
  <si>
    <t xml:space="preserve">召开3次农村道路交通安全工作集中会议，安排定期巡查14次，不定期巡查8次，做好宣传道路交通安全工作，及时对损毁的路面进行维护，及时清理塌方和边沟淤泥等，保证机动车和行人正常通行，保障生命财产安全。					</t>
  </si>
  <si>
    <t>召开农村道路交通安全工作会议次数</t>
  </si>
  <si>
    <t>3次</t>
  </si>
  <si>
    <t>不定期巡查次数</t>
  </si>
  <si>
    <t>8次</t>
  </si>
  <si>
    <t>定期巡查次数</t>
  </si>
  <si>
    <t>14次</t>
  </si>
  <si>
    <t>损毁路面维护率</t>
  </si>
  <si>
    <t>开展不定期巡查</t>
  </si>
  <si>
    <t xml:space="preserve">1-12月	</t>
  </si>
  <si>
    <t xml:space="preserve">≤8万元	</t>
  </si>
  <si>
    <t>及时清理塌方和边沟淤泥</t>
  </si>
  <si>
    <t xml:space="preserve">  社区人员工资</t>
  </si>
  <si>
    <t xml:space="preserve">人民身心健康、家庭幸福、社会和谐稳定及国家长治久安，实现乡镇社区队伍建设					</t>
  </si>
  <si>
    <t>社区人员</t>
  </si>
  <si>
    <t>53人</t>
  </si>
  <si>
    <t xml:space="preserve">≤ 285万元	</t>
  </si>
  <si>
    <t xml:space="preserve">  食品药品安全专项经费</t>
  </si>
  <si>
    <t xml:space="preserve">本镇食品药品安全问题检查2次，加强对本镇食品药品的检查；保障本镇食品药品安全。					</t>
  </si>
  <si>
    <t xml:space="preserve">≤0.2万元	</t>
  </si>
  <si>
    <t>指标内容</t>
  </si>
  <si>
    <t>评分标准</t>
  </si>
  <si>
    <t>开展食品药品检查次数</t>
  </si>
  <si>
    <t xml:space="preserve">2次	</t>
  </si>
  <si>
    <t>安全指标合格率</t>
  </si>
  <si>
    <t>保障居民食品药品安全</t>
  </si>
  <si>
    <t xml:space="preserve">  物行办十三个月工资</t>
  </si>
  <si>
    <t>提高就业率，生活水平得到改善</t>
  </si>
  <si>
    <t>完成及时率</t>
  </si>
  <si>
    <t>100%</t>
  </si>
  <si>
    <t>物行办</t>
  </si>
  <si>
    <t>8</t>
  </si>
  <si>
    <t>生活水平</t>
  </si>
  <si>
    <t>改善</t>
  </si>
  <si>
    <t>就业率</t>
  </si>
  <si>
    <t>提高</t>
  </si>
  <si>
    <t xml:space="preserve">  乡镇人大、政协、妇联、团委、 工会专项经费（各2万）</t>
  </si>
  <si>
    <t xml:space="preserve">开人代会议一次、调研二次、妇联、团委相关工作开展一次，进一步地促进人大、政协、妇联、团委工作的开展。					</t>
  </si>
  <si>
    <t>政协调研报告篇数</t>
  </si>
  <si>
    <t xml:space="preserve">1篇	</t>
  </si>
  <si>
    <t>开展专项调研工作次数</t>
  </si>
  <si>
    <t>人大会议次数</t>
  </si>
  <si>
    <t xml:space="preserve">≤10万元	</t>
  </si>
  <si>
    <t>开展专项工作时间</t>
  </si>
  <si>
    <t xml:space="preserve">半年／次	</t>
  </si>
  <si>
    <t>报告采用率</t>
  </si>
  <si>
    <t>人代会议参会率</t>
  </si>
  <si>
    <t>增强社会团结稳定，协调发展</t>
  </si>
  <si>
    <t xml:space="preserve">增强	</t>
  </si>
  <si>
    <t xml:space="preserve">  原物行办安置人员工资</t>
  </si>
  <si>
    <t>提供就业岗位，生活得到保障</t>
  </si>
  <si>
    <t>就业岗位</t>
  </si>
  <si>
    <t>生活质量</t>
  </si>
  <si>
    <t>安置人员</t>
  </si>
  <si>
    <t>8人</t>
  </si>
  <si>
    <t>安置人员工资</t>
  </si>
  <si>
    <t xml:space="preserve">≤ 75.98万元	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</si>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</sst>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7"/>
      <color rgb="FF000000"/>
      <name val="宋体"/>
      <charset val="134"/>
    </font>
    <font>
      <sz val="7"/>
      <color rgb="FF000000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4" fontId="5" fillId="0" borderId="5" xfId="0" applyNumberFormat="1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5" fillId="0" borderId="6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55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5" customHeight="1" spans="1:9">
      <c r="A4" s="75"/>
      <c r="B4" s="76"/>
      <c r="C4" s="1"/>
      <c r="D4" s="75" t="s">
        <v>1</v>
      </c>
      <c r="E4" s="76" t="s">
        <v>2</v>
      </c>
      <c r="F4" s="76"/>
      <c r="G4" s="76"/>
      <c r="H4" s="76"/>
      <c r="I4" s="1"/>
    </row>
    <row r="5" ht="54.3" customHeight="1" spans="1:9">
      <c r="A5" s="75"/>
      <c r="B5" s="76"/>
      <c r="C5" s="1"/>
      <c r="D5" s="75" t="s">
        <v>3</v>
      </c>
      <c r="E5" s="76" t="s">
        <v>4</v>
      </c>
      <c r="F5" s="76"/>
      <c r="G5" s="76"/>
      <c r="H5" s="76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pane ySplit="5" topLeftCell="A8" activePane="bottomLeft" state="frozen"/>
      <selection/>
      <selection pane="bottomLeft" activeCell="E21" sqref="E21"/>
    </sheetView>
  </sheetViews>
  <sheetFormatPr defaultColWidth="10" defaultRowHeight="13.5" outlineLevelCol="4"/>
  <cols>
    <col min="1" max="1" width="15.875" style="24" customWidth="1"/>
    <col min="2" max="2" width="26.7333333333333" style="24" customWidth="1"/>
    <col min="3" max="3" width="14.6583333333333" style="24" customWidth="1"/>
    <col min="4" max="4" width="18.5916666666667" style="24" customWidth="1"/>
    <col min="5" max="5" width="16.4166666666667" style="24" customWidth="1"/>
    <col min="6" max="16384" width="10" style="24"/>
  </cols>
  <sheetData>
    <row r="1" ht="16.55" customHeight="1" spans="1:5">
      <c r="A1" s="25"/>
      <c r="B1" s="25"/>
      <c r="C1" s="25"/>
      <c r="D1" s="25"/>
      <c r="E1" s="26" t="s">
        <v>262</v>
      </c>
    </row>
    <row r="2" ht="35.4" customHeight="1" spans="1:5">
      <c r="A2" s="27" t="s">
        <v>14</v>
      </c>
      <c r="B2" s="27"/>
      <c r="C2" s="27"/>
      <c r="D2" s="27"/>
      <c r="E2" s="27"/>
    </row>
    <row r="3" ht="29.35" customHeight="1" spans="1:5">
      <c r="A3" s="28" t="s">
        <v>263</v>
      </c>
      <c r="B3" s="28"/>
      <c r="C3" s="28"/>
      <c r="D3" s="28"/>
      <c r="E3" s="29" t="s">
        <v>264</v>
      </c>
    </row>
    <row r="4" ht="33.9" customHeight="1" spans="1:5">
      <c r="A4" s="30" t="s">
        <v>265</v>
      </c>
      <c r="B4" s="30"/>
      <c r="C4" s="30" t="s">
        <v>266</v>
      </c>
      <c r="D4" s="30"/>
      <c r="E4" s="30"/>
    </row>
    <row r="5" ht="19.9" customHeight="1" spans="1:5">
      <c r="A5" s="30" t="s">
        <v>267</v>
      </c>
      <c r="B5" s="30" t="s">
        <v>161</v>
      </c>
      <c r="C5" s="30" t="s">
        <v>136</v>
      </c>
      <c r="D5" s="30" t="s">
        <v>240</v>
      </c>
      <c r="E5" s="30" t="s">
        <v>241</v>
      </c>
    </row>
    <row r="6" ht="23.1" customHeight="1" spans="1:5">
      <c r="A6" s="31" t="s">
        <v>268</v>
      </c>
      <c r="B6" s="31" t="s">
        <v>210</v>
      </c>
      <c r="C6" s="32">
        <v>138.168</v>
      </c>
      <c r="D6" s="32">
        <v>16.368</v>
      </c>
      <c r="E6" s="32">
        <v>121.8</v>
      </c>
    </row>
    <row r="7" ht="23.1" customHeight="1" spans="1:5">
      <c r="A7" s="33" t="s">
        <v>269</v>
      </c>
      <c r="B7" s="33" t="s">
        <v>270</v>
      </c>
      <c r="C7" s="34">
        <v>16.368</v>
      </c>
      <c r="D7" s="34">
        <v>16.368</v>
      </c>
      <c r="E7" s="34"/>
    </row>
    <row r="8" ht="23.1" customHeight="1" spans="1:5">
      <c r="A8" s="33" t="s">
        <v>271</v>
      </c>
      <c r="B8" s="33" t="s">
        <v>272</v>
      </c>
      <c r="C8" s="34">
        <v>109.8</v>
      </c>
      <c r="D8" s="34"/>
      <c r="E8" s="34">
        <v>109.8</v>
      </c>
    </row>
    <row r="9" ht="23.1" customHeight="1" spans="1:5">
      <c r="A9" s="33" t="s">
        <v>273</v>
      </c>
      <c r="B9" s="33" t="s">
        <v>274</v>
      </c>
      <c r="C9" s="34">
        <v>12</v>
      </c>
      <c r="D9" s="34"/>
      <c r="E9" s="34">
        <v>12</v>
      </c>
    </row>
    <row r="10" ht="23.1" customHeight="1" spans="1:5">
      <c r="A10" s="31" t="s">
        <v>275</v>
      </c>
      <c r="B10" s="31" t="s">
        <v>219</v>
      </c>
      <c r="C10" s="32">
        <v>2080.025146</v>
      </c>
      <c r="D10" s="32">
        <v>2074.025146</v>
      </c>
      <c r="E10" s="32">
        <v>6</v>
      </c>
    </row>
    <row r="11" ht="23.1" customHeight="1" spans="1:5">
      <c r="A11" s="33" t="s">
        <v>276</v>
      </c>
      <c r="B11" s="33" t="s">
        <v>277</v>
      </c>
      <c r="C11" s="34">
        <v>54.2267</v>
      </c>
      <c r="D11" s="34">
        <v>54.2267</v>
      </c>
      <c r="E11" s="34"/>
    </row>
    <row r="12" ht="23.1" customHeight="1" spans="1:5">
      <c r="A12" s="33" t="s">
        <v>278</v>
      </c>
      <c r="B12" s="33" t="s">
        <v>279</v>
      </c>
      <c r="C12" s="34">
        <v>871.43424</v>
      </c>
      <c r="D12" s="34">
        <v>871.43424</v>
      </c>
      <c r="E12" s="34"/>
    </row>
    <row r="13" ht="23.1" customHeight="1" spans="1:5">
      <c r="A13" s="33" t="s">
        <v>280</v>
      </c>
      <c r="B13" s="33" t="s">
        <v>281</v>
      </c>
      <c r="C13" s="34">
        <v>529.4436</v>
      </c>
      <c r="D13" s="34">
        <v>529.4436</v>
      </c>
      <c r="E13" s="34"/>
    </row>
    <row r="14" ht="23.1" customHeight="1" spans="1:5">
      <c r="A14" s="33" t="s">
        <v>282</v>
      </c>
      <c r="B14" s="33" t="s">
        <v>283</v>
      </c>
      <c r="C14" s="34">
        <v>33.03186</v>
      </c>
      <c r="D14" s="34">
        <v>27.03186</v>
      </c>
      <c r="E14" s="34">
        <v>6</v>
      </c>
    </row>
    <row r="15" ht="23.1" customHeight="1" spans="1:5">
      <c r="A15" s="33" t="s">
        <v>284</v>
      </c>
      <c r="B15" s="33" t="s">
        <v>285</v>
      </c>
      <c r="C15" s="34">
        <v>204.417989</v>
      </c>
      <c r="D15" s="34">
        <v>204.417989</v>
      </c>
      <c r="E15" s="34"/>
    </row>
    <row r="16" ht="23.1" customHeight="1" spans="1:5">
      <c r="A16" s="33" t="s">
        <v>286</v>
      </c>
      <c r="B16" s="33" t="s">
        <v>287</v>
      </c>
      <c r="C16" s="34">
        <v>102.208995</v>
      </c>
      <c r="D16" s="34">
        <v>102.208995</v>
      </c>
      <c r="E16" s="34"/>
    </row>
    <row r="17" ht="23.1" customHeight="1" spans="1:5">
      <c r="A17" s="33" t="s">
        <v>288</v>
      </c>
      <c r="B17" s="33" t="s">
        <v>289</v>
      </c>
      <c r="C17" s="34">
        <v>11.9849</v>
      </c>
      <c r="D17" s="34">
        <v>11.9849</v>
      </c>
      <c r="E17" s="34"/>
    </row>
    <row r="18" ht="23.1" customHeight="1" spans="1:5">
      <c r="A18" s="33" t="s">
        <v>290</v>
      </c>
      <c r="B18" s="33" t="s">
        <v>291</v>
      </c>
      <c r="C18" s="34">
        <v>108.580894</v>
      </c>
      <c r="D18" s="34">
        <v>108.580894</v>
      </c>
      <c r="E18" s="34"/>
    </row>
    <row r="19" ht="23.1" customHeight="1" spans="1:5">
      <c r="A19" s="33" t="s">
        <v>292</v>
      </c>
      <c r="B19" s="33" t="s">
        <v>293</v>
      </c>
      <c r="C19" s="34">
        <v>164.695968</v>
      </c>
      <c r="D19" s="34">
        <v>164.695968</v>
      </c>
      <c r="E19" s="34"/>
    </row>
    <row r="20" ht="23.1" customHeight="1" spans="1:5">
      <c r="A20" s="31" t="s">
        <v>294</v>
      </c>
      <c r="B20" s="31" t="s">
        <v>295</v>
      </c>
      <c r="C20" s="32">
        <v>118.044604</v>
      </c>
      <c r="D20" s="32"/>
      <c r="E20" s="32">
        <f>80.2+37.84</f>
        <v>118.04</v>
      </c>
    </row>
    <row r="21" ht="23.1" customHeight="1" spans="1:5">
      <c r="A21" s="33" t="s">
        <v>296</v>
      </c>
      <c r="B21" s="33" t="s">
        <v>297</v>
      </c>
      <c r="C21" s="34">
        <v>30.625488</v>
      </c>
      <c r="D21" s="34"/>
      <c r="E21" s="34">
        <f>9+21.62</f>
        <v>30.62</v>
      </c>
    </row>
    <row r="22" ht="23.1" customHeight="1" spans="1:5">
      <c r="A22" s="33" t="s">
        <v>298</v>
      </c>
      <c r="B22" s="33" t="s">
        <v>299</v>
      </c>
      <c r="C22" s="34">
        <v>16.219116</v>
      </c>
      <c r="D22" s="34"/>
      <c r="E22" s="34">
        <f>0+16.22</f>
        <v>16.22</v>
      </c>
    </row>
    <row r="23" ht="23.1" customHeight="1" spans="1:5">
      <c r="A23" s="33" t="s">
        <v>300</v>
      </c>
      <c r="B23" s="33" t="s">
        <v>301</v>
      </c>
      <c r="C23" s="34">
        <v>13</v>
      </c>
      <c r="D23" s="34"/>
      <c r="E23" s="34">
        <v>13</v>
      </c>
    </row>
    <row r="24" ht="23.1" customHeight="1" spans="1:5">
      <c r="A24" s="33" t="s">
        <v>302</v>
      </c>
      <c r="B24" s="33" t="s">
        <v>303</v>
      </c>
      <c r="C24" s="34">
        <v>6</v>
      </c>
      <c r="D24" s="34"/>
      <c r="E24" s="34">
        <v>6</v>
      </c>
    </row>
    <row r="25" ht="23.1" customHeight="1" spans="1:5">
      <c r="A25" s="33" t="s">
        <v>304</v>
      </c>
      <c r="B25" s="33" t="s">
        <v>305</v>
      </c>
      <c r="C25" s="34">
        <v>8</v>
      </c>
      <c r="D25" s="34"/>
      <c r="E25" s="34">
        <v>8</v>
      </c>
    </row>
    <row r="26" ht="23.1" customHeight="1" spans="1:5">
      <c r="A26" s="33" t="s">
        <v>306</v>
      </c>
      <c r="B26" s="33" t="s">
        <v>307</v>
      </c>
      <c r="C26" s="34">
        <v>4</v>
      </c>
      <c r="D26" s="34"/>
      <c r="E26" s="34">
        <v>4</v>
      </c>
    </row>
    <row r="27" ht="23.1" customHeight="1" spans="1:5">
      <c r="A27" s="33" t="s">
        <v>308</v>
      </c>
      <c r="B27" s="33" t="s">
        <v>309</v>
      </c>
      <c r="C27" s="34">
        <v>7</v>
      </c>
      <c r="D27" s="34"/>
      <c r="E27" s="34">
        <v>7</v>
      </c>
    </row>
    <row r="28" ht="23.1" customHeight="1" spans="1:5">
      <c r="A28" s="33" t="s">
        <v>310</v>
      </c>
      <c r="B28" s="33" t="s">
        <v>311</v>
      </c>
      <c r="C28" s="34">
        <v>10.2</v>
      </c>
      <c r="D28" s="34"/>
      <c r="E28" s="34">
        <v>10.2</v>
      </c>
    </row>
    <row r="29" ht="23.1" customHeight="1" spans="1:5">
      <c r="A29" s="33" t="s">
        <v>312</v>
      </c>
      <c r="B29" s="33" t="s">
        <v>313</v>
      </c>
      <c r="C29" s="34">
        <v>6</v>
      </c>
      <c r="D29" s="34"/>
      <c r="E29" s="34">
        <v>6</v>
      </c>
    </row>
    <row r="30" ht="23.1" customHeight="1" spans="1:5">
      <c r="A30" s="33" t="s">
        <v>314</v>
      </c>
      <c r="B30" s="33" t="s">
        <v>315</v>
      </c>
      <c r="C30" s="34">
        <v>5</v>
      </c>
      <c r="D30" s="34"/>
      <c r="E30" s="34">
        <v>5</v>
      </c>
    </row>
    <row r="31" ht="23.1" customHeight="1" spans="1:5">
      <c r="A31" s="33" t="s">
        <v>316</v>
      </c>
      <c r="B31" s="33" t="s">
        <v>317</v>
      </c>
      <c r="C31" s="34">
        <v>5</v>
      </c>
      <c r="D31" s="34"/>
      <c r="E31" s="34">
        <v>5</v>
      </c>
    </row>
    <row r="32" ht="23.1" customHeight="1" spans="1:5">
      <c r="A32" s="33" t="s">
        <v>318</v>
      </c>
      <c r="B32" s="33" t="s">
        <v>319</v>
      </c>
      <c r="C32" s="34">
        <v>2</v>
      </c>
      <c r="D32" s="34"/>
      <c r="E32" s="34">
        <v>2</v>
      </c>
    </row>
    <row r="33" ht="23.1" customHeight="1" spans="1:5">
      <c r="A33" s="33" t="s">
        <v>320</v>
      </c>
      <c r="B33" s="33" t="s">
        <v>321</v>
      </c>
      <c r="C33" s="34">
        <v>5</v>
      </c>
      <c r="D33" s="34"/>
      <c r="E33" s="34">
        <v>5</v>
      </c>
    </row>
    <row r="34" ht="19.9" customHeight="1" spans="1:5">
      <c r="A34" s="35" t="s">
        <v>136</v>
      </c>
      <c r="B34" s="35"/>
      <c r="C34" s="32">
        <v>2336.23775</v>
      </c>
      <c r="D34" s="32">
        <v>2128.23775</v>
      </c>
      <c r="E34" s="32">
        <v>208</v>
      </c>
    </row>
    <row r="35" ht="14.3" customHeight="1" spans="1:5">
      <c r="A35" s="36" t="s">
        <v>322</v>
      </c>
      <c r="B35" s="36"/>
      <c r="C35" s="36"/>
      <c r="D35" s="36"/>
      <c r="E35" s="36"/>
    </row>
  </sheetData>
  <mergeCells count="6">
    <mergeCell ref="A2:E2"/>
    <mergeCell ref="A3:D3"/>
    <mergeCell ref="A4:B4"/>
    <mergeCell ref="C4:E4"/>
    <mergeCell ref="A34:B34"/>
    <mergeCell ref="A35:B3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D13" sqref="D1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1"/>
      <c r="M1" s="8" t="s">
        <v>262</v>
      </c>
      <c r="N1" s="8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199</v>
      </c>
      <c r="E4" s="4" t="s">
        <v>200</v>
      </c>
      <c r="F4" s="4" t="s">
        <v>218</v>
      </c>
      <c r="G4" s="4" t="s">
        <v>202</v>
      </c>
      <c r="H4" s="4"/>
      <c r="I4" s="4"/>
      <c r="J4" s="4"/>
      <c r="K4" s="4"/>
      <c r="L4" s="4" t="s">
        <v>206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323</v>
      </c>
      <c r="I5" s="4" t="s">
        <v>324</v>
      </c>
      <c r="J5" s="4" t="s">
        <v>325</v>
      </c>
      <c r="K5" s="4" t="s">
        <v>326</v>
      </c>
      <c r="L5" s="4" t="s">
        <v>136</v>
      </c>
      <c r="M5" s="4" t="s">
        <v>219</v>
      </c>
      <c r="N5" s="4" t="s">
        <v>327</v>
      </c>
    </row>
    <row r="6" ht="22.8" customHeight="1" spans="1:14">
      <c r="A6" s="13"/>
      <c r="B6" s="13"/>
      <c r="C6" s="13"/>
      <c r="D6" s="13"/>
      <c r="E6" s="13" t="s">
        <v>136</v>
      </c>
      <c r="F6" s="23">
        <v>2074.025146</v>
      </c>
      <c r="G6" s="23">
        <v>2074.025146</v>
      </c>
      <c r="H6" s="23">
        <v>1455.10454</v>
      </c>
      <c r="I6" s="23">
        <v>427.192778</v>
      </c>
      <c r="J6" s="23">
        <v>164.695968</v>
      </c>
      <c r="K6" s="23">
        <v>27.03186</v>
      </c>
      <c r="L6" s="23"/>
      <c r="M6" s="23"/>
      <c r="N6" s="23"/>
    </row>
    <row r="7" ht="22.8" customHeight="1" spans="1:14">
      <c r="A7" s="13"/>
      <c r="B7" s="13"/>
      <c r="C7" s="13"/>
      <c r="D7" s="11" t="s">
        <v>154</v>
      </c>
      <c r="E7" s="11" t="s">
        <v>155</v>
      </c>
      <c r="F7" s="23">
        <v>2074.025146</v>
      </c>
      <c r="G7" s="23">
        <v>2074.025146</v>
      </c>
      <c r="H7" s="23">
        <v>1455.10454</v>
      </c>
      <c r="I7" s="23">
        <v>427.192778</v>
      </c>
      <c r="J7" s="23">
        <v>164.695968</v>
      </c>
      <c r="K7" s="23">
        <v>27.03186</v>
      </c>
      <c r="L7" s="23"/>
      <c r="M7" s="23"/>
      <c r="N7" s="23"/>
    </row>
    <row r="8" ht="22.8" customHeight="1" spans="1:14">
      <c r="A8" s="13"/>
      <c r="B8" s="13"/>
      <c r="C8" s="13"/>
      <c r="D8" s="16" t="s">
        <v>156</v>
      </c>
      <c r="E8" s="16" t="s">
        <v>157</v>
      </c>
      <c r="F8" s="23">
        <v>2074.025146</v>
      </c>
      <c r="G8" s="23">
        <v>2074.025146</v>
      </c>
      <c r="H8" s="23">
        <v>1455.10454</v>
      </c>
      <c r="I8" s="23">
        <v>427.192778</v>
      </c>
      <c r="J8" s="23">
        <v>164.695968</v>
      </c>
      <c r="K8" s="23">
        <v>27.03186</v>
      </c>
      <c r="L8" s="23"/>
      <c r="M8" s="23"/>
      <c r="N8" s="23"/>
    </row>
    <row r="9" ht="22.8" customHeight="1" spans="1:14">
      <c r="A9" s="19" t="s">
        <v>170</v>
      </c>
      <c r="B9" s="19" t="s">
        <v>171</v>
      </c>
      <c r="C9" s="19" t="s">
        <v>172</v>
      </c>
      <c r="D9" s="15" t="s">
        <v>216</v>
      </c>
      <c r="E9" s="5" t="s">
        <v>174</v>
      </c>
      <c r="F9" s="6">
        <v>1482.1364</v>
      </c>
      <c r="G9" s="6">
        <v>1482.1364</v>
      </c>
      <c r="H9" s="17">
        <v>1455.10454</v>
      </c>
      <c r="I9" s="17"/>
      <c r="J9" s="17"/>
      <c r="K9" s="17">
        <v>27.03186</v>
      </c>
      <c r="L9" s="6"/>
      <c r="M9" s="17"/>
      <c r="N9" s="17"/>
    </row>
    <row r="10" ht="22.8" customHeight="1" spans="1:14">
      <c r="A10" s="19" t="s">
        <v>175</v>
      </c>
      <c r="B10" s="19" t="s">
        <v>176</v>
      </c>
      <c r="C10" s="19" t="s">
        <v>176</v>
      </c>
      <c r="D10" s="15" t="s">
        <v>216</v>
      </c>
      <c r="E10" s="5" t="s">
        <v>178</v>
      </c>
      <c r="F10" s="6">
        <v>204.417989</v>
      </c>
      <c r="G10" s="6">
        <v>204.417989</v>
      </c>
      <c r="H10" s="17"/>
      <c r="I10" s="17">
        <v>204.417989</v>
      </c>
      <c r="J10" s="17"/>
      <c r="K10" s="17"/>
      <c r="L10" s="6"/>
      <c r="M10" s="17"/>
      <c r="N10" s="17"/>
    </row>
    <row r="11" ht="22.8" customHeight="1" spans="1:14">
      <c r="A11" s="19" t="s">
        <v>175</v>
      </c>
      <c r="B11" s="19" t="s">
        <v>176</v>
      </c>
      <c r="C11" s="19" t="s">
        <v>179</v>
      </c>
      <c r="D11" s="15" t="s">
        <v>216</v>
      </c>
      <c r="E11" s="5" t="s">
        <v>181</v>
      </c>
      <c r="F11" s="6">
        <v>102.208995</v>
      </c>
      <c r="G11" s="6">
        <v>102.208995</v>
      </c>
      <c r="H11" s="17"/>
      <c r="I11" s="17">
        <v>102.208995</v>
      </c>
      <c r="J11" s="17"/>
      <c r="K11" s="17"/>
      <c r="L11" s="6"/>
      <c r="M11" s="17"/>
      <c r="N11" s="17"/>
    </row>
    <row r="12" ht="22.8" customHeight="1" spans="1:14">
      <c r="A12" s="19" t="s">
        <v>175</v>
      </c>
      <c r="B12" s="19" t="s">
        <v>182</v>
      </c>
      <c r="C12" s="19" t="s">
        <v>182</v>
      </c>
      <c r="D12" s="15" t="s">
        <v>216</v>
      </c>
      <c r="E12" s="5" t="s">
        <v>184</v>
      </c>
      <c r="F12" s="6">
        <v>11.9849</v>
      </c>
      <c r="G12" s="6">
        <v>11.9849</v>
      </c>
      <c r="H12" s="17"/>
      <c r="I12" s="17">
        <v>11.9849</v>
      </c>
      <c r="J12" s="17"/>
      <c r="K12" s="17"/>
      <c r="L12" s="6"/>
      <c r="M12" s="17"/>
      <c r="N12" s="17"/>
    </row>
    <row r="13" ht="22.8" customHeight="1" spans="1:14">
      <c r="A13" s="19" t="s">
        <v>185</v>
      </c>
      <c r="B13" s="19" t="s">
        <v>186</v>
      </c>
      <c r="C13" s="19" t="s">
        <v>172</v>
      </c>
      <c r="D13" s="15" t="s">
        <v>216</v>
      </c>
      <c r="E13" s="5" t="s">
        <v>188</v>
      </c>
      <c r="F13" s="6">
        <v>108.580894</v>
      </c>
      <c r="G13" s="6">
        <v>108.580894</v>
      </c>
      <c r="H13" s="17"/>
      <c r="I13" s="17">
        <v>108.580894</v>
      </c>
      <c r="J13" s="17"/>
      <c r="K13" s="17"/>
      <c r="L13" s="6"/>
      <c r="M13" s="17"/>
      <c r="N13" s="17"/>
    </row>
    <row r="14" ht="22.8" customHeight="1" spans="1:14">
      <c r="A14" s="19" t="s">
        <v>194</v>
      </c>
      <c r="B14" s="19" t="s">
        <v>195</v>
      </c>
      <c r="C14" s="19" t="s">
        <v>172</v>
      </c>
      <c r="D14" s="15" t="s">
        <v>216</v>
      </c>
      <c r="E14" s="5" t="s">
        <v>197</v>
      </c>
      <c r="F14" s="6">
        <v>164.695968</v>
      </c>
      <c r="G14" s="6">
        <v>164.695968</v>
      </c>
      <c r="H14" s="17"/>
      <c r="I14" s="17"/>
      <c r="J14" s="17">
        <v>164.695968</v>
      </c>
      <c r="K14" s="17"/>
      <c r="L14" s="6"/>
      <c r="M14" s="17"/>
      <c r="N14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E27" sqref="E27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1"/>
      <c r="U1" s="8" t="s">
        <v>328</v>
      </c>
      <c r="V1" s="8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199</v>
      </c>
      <c r="E4" s="4" t="s">
        <v>200</v>
      </c>
      <c r="F4" s="4" t="s">
        <v>218</v>
      </c>
      <c r="G4" s="4" t="s">
        <v>329</v>
      </c>
      <c r="H4" s="4"/>
      <c r="I4" s="4"/>
      <c r="J4" s="4"/>
      <c r="K4" s="4"/>
      <c r="L4" s="4" t="s">
        <v>330</v>
      </c>
      <c r="M4" s="4"/>
      <c r="N4" s="4"/>
      <c r="O4" s="4"/>
      <c r="P4" s="4"/>
      <c r="Q4" s="4"/>
      <c r="R4" s="4" t="s">
        <v>325</v>
      </c>
      <c r="S4" s="4" t="s">
        <v>331</v>
      </c>
      <c r="T4" s="4"/>
      <c r="U4" s="4"/>
      <c r="V4" s="4"/>
    </row>
    <row r="5" ht="56.0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332</v>
      </c>
      <c r="I5" s="4" t="s">
        <v>333</v>
      </c>
      <c r="J5" s="4" t="s">
        <v>334</v>
      </c>
      <c r="K5" s="4" t="s">
        <v>335</v>
      </c>
      <c r="L5" s="4" t="s">
        <v>136</v>
      </c>
      <c r="M5" s="4" t="s">
        <v>336</v>
      </c>
      <c r="N5" s="4" t="s">
        <v>337</v>
      </c>
      <c r="O5" s="4" t="s">
        <v>338</v>
      </c>
      <c r="P5" s="4" t="s">
        <v>339</v>
      </c>
      <c r="Q5" s="4" t="s">
        <v>340</v>
      </c>
      <c r="R5" s="4"/>
      <c r="S5" s="4" t="s">
        <v>136</v>
      </c>
      <c r="T5" s="4" t="s">
        <v>341</v>
      </c>
      <c r="U5" s="4" t="s">
        <v>342</v>
      </c>
      <c r="V5" s="4" t="s">
        <v>326</v>
      </c>
    </row>
    <row r="6" ht="22.8" customHeight="1" spans="1:22">
      <c r="A6" s="13"/>
      <c r="B6" s="13"/>
      <c r="C6" s="13"/>
      <c r="D6" s="13"/>
      <c r="E6" s="13" t="s">
        <v>136</v>
      </c>
      <c r="F6" s="12">
        <v>2074.025146</v>
      </c>
      <c r="G6" s="12">
        <v>1455.10454</v>
      </c>
      <c r="H6" s="12">
        <v>871.43424</v>
      </c>
      <c r="I6" s="12">
        <v>529.4436</v>
      </c>
      <c r="J6" s="12">
        <v>54.2267</v>
      </c>
      <c r="K6" s="12"/>
      <c r="L6" s="12">
        <v>427.192778</v>
      </c>
      <c r="M6" s="12">
        <v>204.417989</v>
      </c>
      <c r="N6" s="12">
        <v>102.208995</v>
      </c>
      <c r="O6" s="12">
        <v>108.580894</v>
      </c>
      <c r="P6" s="12"/>
      <c r="Q6" s="12">
        <v>11.9849</v>
      </c>
      <c r="R6" s="12">
        <v>164.695968</v>
      </c>
      <c r="S6" s="12">
        <v>27.03186</v>
      </c>
      <c r="T6" s="12"/>
      <c r="U6" s="12"/>
      <c r="V6" s="12">
        <v>27.03186</v>
      </c>
    </row>
    <row r="7" ht="22.8" customHeight="1" spans="1:22">
      <c r="A7" s="13"/>
      <c r="B7" s="13"/>
      <c r="C7" s="13"/>
      <c r="D7" s="11" t="s">
        <v>154</v>
      </c>
      <c r="E7" s="11" t="s">
        <v>155</v>
      </c>
      <c r="F7" s="12">
        <v>2074.025146</v>
      </c>
      <c r="G7" s="12">
        <v>1455.10454</v>
      </c>
      <c r="H7" s="12">
        <v>871.43424</v>
      </c>
      <c r="I7" s="12">
        <v>529.4436</v>
      </c>
      <c r="J7" s="12">
        <v>54.2267</v>
      </c>
      <c r="K7" s="12"/>
      <c r="L7" s="12">
        <v>427.192778</v>
      </c>
      <c r="M7" s="12">
        <v>204.417989</v>
      </c>
      <c r="N7" s="12">
        <v>102.208995</v>
      </c>
      <c r="O7" s="12">
        <v>108.580894</v>
      </c>
      <c r="P7" s="12"/>
      <c r="Q7" s="12">
        <v>11.9849</v>
      </c>
      <c r="R7" s="12">
        <v>164.695968</v>
      </c>
      <c r="S7" s="12">
        <v>27.03186</v>
      </c>
      <c r="T7" s="12"/>
      <c r="U7" s="12"/>
      <c r="V7" s="12">
        <v>27.03186</v>
      </c>
    </row>
    <row r="8" ht="22.8" customHeight="1" spans="1:22">
      <c r="A8" s="13"/>
      <c r="B8" s="13"/>
      <c r="C8" s="13"/>
      <c r="D8" s="16" t="s">
        <v>156</v>
      </c>
      <c r="E8" s="16" t="s">
        <v>157</v>
      </c>
      <c r="F8" s="12">
        <v>2074.025146</v>
      </c>
      <c r="G8" s="12">
        <v>1455.10454</v>
      </c>
      <c r="H8" s="12">
        <v>871.43424</v>
      </c>
      <c r="I8" s="12">
        <v>529.4436</v>
      </c>
      <c r="J8" s="12">
        <v>54.2267</v>
      </c>
      <c r="K8" s="12"/>
      <c r="L8" s="12">
        <v>427.192778</v>
      </c>
      <c r="M8" s="12">
        <v>204.417989</v>
      </c>
      <c r="N8" s="12">
        <v>102.208995</v>
      </c>
      <c r="O8" s="12">
        <v>108.580894</v>
      </c>
      <c r="P8" s="12"/>
      <c r="Q8" s="12">
        <v>11.9849</v>
      </c>
      <c r="R8" s="12">
        <v>164.695968</v>
      </c>
      <c r="S8" s="12">
        <v>27.03186</v>
      </c>
      <c r="T8" s="12"/>
      <c r="U8" s="12"/>
      <c r="V8" s="12">
        <v>27.03186</v>
      </c>
    </row>
    <row r="9" ht="22.8" customHeight="1" spans="1:22">
      <c r="A9" s="19" t="s">
        <v>170</v>
      </c>
      <c r="B9" s="19" t="s">
        <v>171</v>
      </c>
      <c r="C9" s="19" t="s">
        <v>172</v>
      </c>
      <c r="D9" s="15" t="s">
        <v>216</v>
      </c>
      <c r="E9" s="5" t="s">
        <v>174</v>
      </c>
      <c r="F9" s="6">
        <v>1482.1364</v>
      </c>
      <c r="G9" s="17">
        <v>1455.10454</v>
      </c>
      <c r="H9" s="17">
        <v>871.43424</v>
      </c>
      <c r="I9" s="17">
        <v>529.4436</v>
      </c>
      <c r="J9" s="17">
        <v>54.2267</v>
      </c>
      <c r="K9" s="17"/>
      <c r="L9" s="6"/>
      <c r="M9" s="17"/>
      <c r="N9" s="17"/>
      <c r="O9" s="17"/>
      <c r="P9" s="17"/>
      <c r="Q9" s="17"/>
      <c r="R9" s="17"/>
      <c r="S9" s="6">
        <v>27.03186</v>
      </c>
      <c r="T9" s="17"/>
      <c r="U9" s="17"/>
      <c r="V9" s="17">
        <v>27.03186</v>
      </c>
    </row>
    <row r="10" ht="22.8" customHeight="1" spans="1:22">
      <c r="A10" s="19" t="s">
        <v>175</v>
      </c>
      <c r="B10" s="19" t="s">
        <v>176</v>
      </c>
      <c r="C10" s="19" t="s">
        <v>176</v>
      </c>
      <c r="D10" s="15" t="s">
        <v>216</v>
      </c>
      <c r="E10" s="5" t="s">
        <v>178</v>
      </c>
      <c r="F10" s="6">
        <v>204.417989</v>
      </c>
      <c r="G10" s="17"/>
      <c r="H10" s="17"/>
      <c r="I10" s="17"/>
      <c r="J10" s="17"/>
      <c r="K10" s="17"/>
      <c r="L10" s="6">
        <v>204.417989</v>
      </c>
      <c r="M10" s="17">
        <v>204.417989</v>
      </c>
      <c r="N10" s="17"/>
      <c r="O10" s="17"/>
      <c r="P10" s="17"/>
      <c r="Q10" s="17"/>
      <c r="R10" s="17"/>
      <c r="S10" s="6"/>
      <c r="T10" s="17"/>
      <c r="U10" s="17"/>
      <c r="V10" s="17"/>
    </row>
    <row r="11" ht="22.8" customHeight="1" spans="1:22">
      <c r="A11" s="19" t="s">
        <v>175</v>
      </c>
      <c r="B11" s="19" t="s">
        <v>176</v>
      </c>
      <c r="C11" s="19" t="s">
        <v>179</v>
      </c>
      <c r="D11" s="15" t="s">
        <v>216</v>
      </c>
      <c r="E11" s="5" t="s">
        <v>181</v>
      </c>
      <c r="F11" s="6">
        <v>102.208995</v>
      </c>
      <c r="G11" s="17"/>
      <c r="H11" s="17"/>
      <c r="I11" s="17"/>
      <c r="J11" s="17"/>
      <c r="K11" s="17"/>
      <c r="L11" s="6">
        <v>102.208995</v>
      </c>
      <c r="M11" s="17"/>
      <c r="N11" s="17">
        <v>102.208995</v>
      </c>
      <c r="O11" s="17"/>
      <c r="P11" s="17"/>
      <c r="Q11" s="17"/>
      <c r="R11" s="17"/>
      <c r="S11" s="6"/>
      <c r="T11" s="17"/>
      <c r="U11" s="17"/>
      <c r="V11" s="17"/>
    </row>
    <row r="12" ht="22.8" customHeight="1" spans="1:22">
      <c r="A12" s="19" t="s">
        <v>175</v>
      </c>
      <c r="B12" s="19" t="s">
        <v>182</v>
      </c>
      <c r="C12" s="19" t="s">
        <v>182</v>
      </c>
      <c r="D12" s="15" t="s">
        <v>216</v>
      </c>
      <c r="E12" s="5" t="s">
        <v>184</v>
      </c>
      <c r="F12" s="6">
        <v>11.9849</v>
      </c>
      <c r="G12" s="17"/>
      <c r="H12" s="17"/>
      <c r="I12" s="17"/>
      <c r="J12" s="17"/>
      <c r="K12" s="17"/>
      <c r="L12" s="6">
        <v>11.9849</v>
      </c>
      <c r="M12" s="17"/>
      <c r="N12" s="17"/>
      <c r="O12" s="17"/>
      <c r="P12" s="17"/>
      <c r="Q12" s="17">
        <v>11.9849</v>
      </c>
      <c r="R12" s="17"/>
      <c r="S12" s="6"/>
      <c r="T12" s="17"/>
      <c r="U12" s="17"/>
      <c r="V12" s="17"/>
    </row>
    <row r="13" ht="22.8" customHeight="1" spans="1:22">
      <c r="A13" s="19" t="s">
        <v>185</v>
      </c>
      <c r="B13" s="19" t="s">
        <v>186</v>
      </c>
      <c r="C13" s="19" t="s">
        <v>172</v>
      </c>
      <c r="D13" s="15" t="s">
        <v>216</v>
      </c>
      <c r="E13" s="5" t="s">
        <v>188</v>
      </c>
      <c r="F13" s="6">
        <v>108.580894</v>
      </c>
      <c r="G13" s="17"/>
      <c r="H13" s="17"/>
      <c r="I13" s="17"/>
      <c r="J13" s="17"/>
      <c r="K13" s="17"/>
      <c r="L13" s="6">
        <v>108.580894</v>
      </c>
      <c r="M13" s="17"/>
      <c r="N13" s="17"/>
      <c r="O13" s="17">
        <v>108.580894</v>
      </c>
      <c r="P13" s="17"/>
      <c r="Q13" s="17"/>
      <c r="R13" s="17"/>
      <c r="S13" s="6"/>
      <c r="T13" s="17"/>
      <c r="U13" s="17"/>
      <c r="V13" s="17"/>
    </row>
    <row r="14" ht="22.8" customHeight="1" spans="1:22">
      <c r="A14" s="19" t="s">
        <v>194</v>
      </c>
      <c r="B14" s="19" t="s">
        <v>195</v>
      </c>
      <c r="C14" s="19" t="s">
        <v>172</v>
      </c>
      <c r="D14" s="15" t="s">
        <v>216</v>
      </c>
      <c r="E14" s="5" t="s">
        <v>197</v>
      </c>
      <c r="F14" s="6">
        <v>164.695968</v>
      </c>
      <c r="G14" s="17"/>
      <c r="H14" s="17"/>
      <c r="I14" s="17"/>
      <c r="J14" s="17"/>
      <c r="K14" s="17"/>
      <c r="L14" s="6"/>
      <c r="M14" s="17"/>
      <c r="N14" s="17"/>
      <c r="O14" s="17"/>
      <c r="P14" s="17"/>
      <c r="Q14" s="17"/>
      <c r="R14" s="17">
        <v>164.695968</v>
      </c>
      <c r="S14" s="6"/>
      <c r="T14" s="17"/>
      <c r="U14" s="17"/>
      <c r="V14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30" sqref="D30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1"/>
      <c r="K1" s="8" t="s">
        <v>343</v>
      </c>
    </row>
    <row r="2" ht="46.55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31</v>
      </c>
      <c r="B3" s="3"/>
      <c r="C3" s="3"/>
      <c r="D3" s="3"/>
      <c r="E3" s="3"/>
      <c r="F3" s="3"/>
      <c r="G3" s="3"/>
      <c r="H3" s="3"/>
      <c r="I3" s="3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199</v>
      </c>
      <c r="E4" s="4" t="s">
        <v>200</v>
      </c>
      <c r="F4" s="4" t="s">
        <v>344</v>
      </c>
      <c r="G4" s="4" t="s">
        <v>345</v>
      </c>
      <c r="H4" s="4" t="s">
        <v>346</v>
      </c>
      <c r="I4" s="4" t="s">
        <v>347</v>
      </c>
      <c r="J4" s="4" t="s">
        <v>348</v>
      </c>
      <c r="K4" s="4" t="s">
        <v>349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3"/>
      <c r="B6" s="13"/>
      <c r="C6" s="13"/>
      <c r="D6" s="13"/>
      <c r="E6" s="13" t="s">
        <v>136</v>
      </c>
      <c r="F6" s="12">
        <v>16.368</v>
      </c>
      <c r="G6" s="12">
        <v>16.368</v>
      </c>
      <c r="H6" s="12"/>
      <c r="I6" s="12"/>
      <c r="J6" s="12"/>
      <c r="K6" s="12"/>
    </row>
    <row r="7" ht="22.8" customHeight="1" spans="1:11">
      <c r="A7" s="13"/>
      <c r="B7" s="13"/>
      <c r="C7" s="13"/>
      <c r="D7" s="11" t="s">
        <v>154</v>
      </c>
      <c r="E7" s="11" t="s">
        <v>155</v>
      </c>
      <c r="F7" s="12">
        <v>16.368</v>
      </c>
      <c r="G7" s="12">
        <v>16.368</v>
      </c>
      <c r="H7" s="12"/>
      <c r="I7" s="12"/>
      <c r="J7" s="12"/>
      <c r="K7" s="12"/>
    </row>
    <row r="8" ht="22.8" customHeight="1" spans="1:11">
      <c r="A8" s="13"/>
      <c r="B8" s="13"/>
      <c r="C8" s="13"/>
      <c r="D8" s="16" t="s">
        <v>156</v>
      </c>
      <c r="E8" s="16" t="s">
        <v>157</v>
      </c>
      <c r="F8" s="12">
        <v>16.368</v>
      </c>
      <c r="G8" s="12">
        <v>16.368</v>
      </c>
      <c r="H8" s="12"/>
      <c r="I8" s="12"/>
      <c r="J8" s="12"/>
      <c r="K8" s="12"/>
    </row>
    <row r="9" ht="22.8" customHeight="1" spans="1:11">
      <c r="A9" s="19" t="s">
        <v>170</v>
      </c>
      <c r="B9" s="19" t="s">
        <v>171</v>
      </c>
      <c r="C9" s="19" t="s">
        <v>172</v>
      </c>
      <c r="D9" s="15" t="s">
        <v>216</v>
      </c>
      <c r="E9" s="5" t="s">
        <v>174</v>
      </c>
      <c r="F9" s="6">
        <v>16.368</v>
      </c>
      <c r="G9" s="17">
        <v>16.368</v>
      </c>
      <c r="H9" s="17"/>
      <c r="I9" s="17"/>
      <c r="J9" s="17"/>
      <c r="K9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33" sqref="E33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1"/>
      <c r="Q1" s="8" t="s">
        <v>350</v>
      </c>
      <c r="R1" s="8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199</v>
      </c>
      <c r="E4" s="4" t="s">
        <v>200</v>
      </c>
      <c r="F4" s="4" t="s">
        <v>344</v>
      </c>
      <c r="G4" s="4" t="s">
        <v>351</v>
      </c>
      <c r="H4" s="4" t="s">
        <v>352</v>
      </c>
      <c r="I4" s="4" t="s">
        <v>353</v>
      </c>
      <c r="J4" s="4" t="s">
        <v>354</v>
      </c>
      <c r="K4" s="4" t="s">
        <v>355</v>
      </c>
      <c r="L4" s="4" t="s">
        <v>356</v>
      </c>
      <c r="M4" s="4" t="s">
        <v>357</v>
      </c>
      <c r="N4" s="4" t="s">
        <v>346</v>
      </c>
      <c r="O4" s="4" t="s">
        <v>358</v>
      </c>
      <c r="P4" s="4" t="s">
        <v>359</v>
      </c>
      <c r="Q4" s="4" t="s">
        <v>347</v>
      </c>
      <c r="R4" s="4" t="s">
        <v>349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3"/>
      <c r="B6" s="13"/>
      <c r="C6" s="13"/>
      <c r="D6" s="13"/>
      <c r="E6" s="13" t="s">
        <v>136</v>
      </c>
      <c r="F6" s="12">
        <v>16.368</v>
      </c>
      <c r="G6" s="12"/>
      <c r="H6" s="12"/>
      <c r="I6" s="12"/>
      <c r="J6" s="12"/>
      <c r="K6" s="12">
        <v>16.368</v>
      </c>
      <c r="L6" s="12"/>
      <c r="M6" s="12"/>
      <c r="N6" s="12"/>
      <c r="O6" s="12"/>
      <c r="P6" s="12"/>
      <c r="Q6" s="12"/>
      <c r="R6" s="12"/>
    </row>
    <row r="7" ht="22.8" customHeight="1" spans="1:18">
      <c r="A7" s="13"/>
      <c r="B7" s="13"/>
      <c r="C7" s="13"/>
      <c r="D7" s="11" t="s">
        <v>154</v>
      </c>
      <c r="E7" s="11" t="s">
        <v>155</v>
      </c>
      <c r="F7" s="12">
        <v>16.368</v>
      </c>
      <c r="G7" s="12"/>
      <c r="H7" s="12"/>
      <c r="I7" s="12"/>
      <c r="J7" s="12"/>
      <c r="K7" s="12">
        <v>16.368</v>
      </c>
      <c r="L7" s="12"/>
      <c r="M7" s="12"/>
      <c r="N7" s="12"/>
      <c r="O7" s="12"/>
      <c r="P7" s="12"/>
      <c r="Q7" s="12"/>
      <c r="R7" s="12"/>
    </row>
    <row r="8" ht="22.8" customHeight="1" spans="1:18">
      <c r="A8" s="13"/>
      <c r="B8" s="13"/>
      <c r="C8" s="13"/>
      <c r="D8" s="16" t="s">
        <v>156</v>
      </c>
      <c r="E8" s="16" t="s">
        <v>157</v>
      </c>
      <c r="F8" s="12">
        <v>16.368</v>
      </c>
      <c r="G8" s="12"/>
      <c r="H8" s="12"/>
      <c r="I8" s="12"/>
      <c r="J8" s="12"/>
      <c r="K8" s="12">
        <v>16.368</v>
      </c>
      <c r="L8" s="12"/>
      <c r="M8" s="12"/>
      <c r="N8" s="12"/>
      <c r="O8" s="12"/>
      <c r="P8" s="12"/>
      <c r="Q8" s="12"/>
      <c r="R8" s="12"/>
    </row>
    <row r="9" ht="22.8" customHeight="1" spans="1:18">
      <c r="A9" s="19" t="s">
        <v>170</v>
      </c>
      <c r="B9" s="19" t="s">
        <v>171</v>
      </c>
      <c r="C9" s="19" t="s">
        <v>172</v>
      </c>
      <c r="D9" s="15" t="s">
        <v>216</v>
      </c>
      <c r="E9" s="5" t="s">
        <v>174</v>
      </c>
      <c r="F9" s="6">
        <v>16.368</v>
      </c>
      <c r="G9" s="17"/>
      <c r="H9" s="17"/>
      <c r="I9" s="17"/>
      <c r="J9" s="17"/>
      <c r="K9" s="17">
        <v>16.368</v>
      </c>
      <c r="L9" s="17"/>
      <c r="M9" s="17"/>
      <c r="N9" s="17"/>
      <c r="O9" s="17"/>
      <c r="P9" s="17"/>
      <c r="Q9" s="17"/>
      <c r="R9" s="1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19" sqref="G19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1"/>
      <c r="S1" s="8" t="s">
        <v>360</v>
      </c>
      <c r="T1" s="8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199</v>
      </c>
      <c r="E4" s="4" t="s">
        <v>200</v>
      </c>
      <c r="F4" s="4" t="s">
        <v>344</v>
      </c>
      <c r="G4" s="4" t="s">
        <v>203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206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361</v>
      </c>
      <c r="I5" s="4" t="s">
        <v>362</v>
      </c>
      <c r="J5" s="4" t="s">
        <v>363</v>
      </c>
      <c r="K5" s="4" t="s">
        <v>364</v>
      </c>
      <c r="L5" s="4" t="s">
        <v>365</v>
      </c>
      <c r="M5" s="4" t="s">
        <v>366</v>
      </c>
      <c r="N5" s="4" t="s">
        <v>367</v>
      </c>
      <c r="O5" s="4" t="s">
        <v>368</v>
      </c>
      <c r="P5" s="4" t="s">
        <v>369</v>
      </c>
      <c r="Q5" s="4" t="s">
        <v>370</v>
      </c>
      <c r="R5" s="4" t="s">
        <v>136</v>
      </c>
      <c r="S5" s="4" t="s">
        <v>295</v>
      </c>
      <c r="T5" s="4" t="s">
        <v>327</v>
      </c>
    </row>
    <row r="6" ht="22.8" customHeight="1" spans="1:20">
      <c r="A6" s="13"/>
      <c r="B6" s="13"/>
      <c r="C6" s="13"/>
      <c r="D6" s="13"/>
      <c r="E6" s="13" t="s">
        <v>136</v>
      </c>
      <c r="F6" s="23">
        <f>SUM(G6)</f>
        <v>118.04</v>
      </c>
      <c r="G6" s="23">
        <f>SUM(H6:Q6)</f>
        <v>118.04</v>
      </c>
      <c r="H6" s="23">
        <f>42.2+21.62</f>
        <v>63.82</v>
      </c>
      <c r="I6" s="23"/>
      <c r="J6" s="23">
        <v>16.22</v>
      </c>
      <c r="K6" s="23"/>
      <c r="L6" s="23">
        <v>5</v>
      </c>
      <c r="M6" s="23">
        <v>8</v>
      </c>
      <c r="N6" s="23"/>
      <c r="O6" s="23">
        <v>7</v>
      </c>
      <c r="P6" s="23">
        <v>5</v>
      </c>
      <c r="Q6" s="23">
        <v>13</v>
      </c>
      <c r="R6" s="23"/>
      <c r="S6" s="23"/>
      <c r="T6" s="23"/>
    </row>
    <row r="7" ht="22.8" customHeight="1" spans="1:20">
      <c r="A7" s="13"/>
      <c r="B7" s="13"/>
      <c r="C7" s="13"/>
      <c r="D7" s="11" t="s">
        <v>154</v>
      </c>
      <c r="E7" s="11" t="s">
        <v>155</v>
      </c>
      <c r="F7" s="23">
        <f>SUM(G7)</f>
        <v>118.04</v>
      </c>
      <c r="G7" s="23">
        <f>SUM(H7:Q7)</f>
        <v>118.04</v>
      </c>
      <c r="H7" s="23">
        <f>42.2+21.62</f>
        <v>63.82</v>
      </c>
      <c r="I7" s="23"/>
      <c r="J7" s="23">
        <v>16.22</v>
      </c>
      <c r="K7" s="23"/>
      <c r="L7" s="23">
        <v>5</v>
      </c>
      <c r="M7" s="23">
        <v>8</v>
      </c>
      <c r="N7" s="23"/>
      <c r="O7" s="23">
        <v>7</v>
      </c>
      <c r="P7" s="23">
        <v>5</v>
      </c>
      <c r="Q7" s="23">
        <v>13</v>
      </c>
      <c r="R7" s="23"/>
      <c r="S7" s="23"/>
      <c r="T7" s="23"/>
    </row>
    <row r="8" ht="22.8" customHeight="1" spans="1:20">
      <c r="A8" s="13"/>
      <c r="B8" s="13"/>
      <c r="C8" s="13"/>
      <c r="D8" s="16" t="s">
        <v>156</v>
      </c>
      <c r="E8" s="16" t="s">
        <v>157</v>
      </c>
      <c r="F8" s="23">
        <f>SUM(G8)</f>
        <v>118.04</v>
      </c>
      <c r="G8" s="23">
        <f>SUM(H8:Q8)</f>
        <v>118.04</v>
      </c>
      <c r="H8" s="23">
        <f>42.2+21.62</f>
        <v>63.82</v>
      </c>
      <c r="I8" s="23"/>
      <c r="J8" s="23">
        <v>16.22</v>
      </c>
      <c r="K8" s="23"/>
      <c r="L8" s="23">
        <v>5</v>
      </c>
      <c r="M8" s="23">
        <v>8</v>
      </c>
      <c r="N8" s="23"/>
      <c r="O8" s="23">
        <v>7</v>
      </c>
      <c r="P8" s="23">
        <v>5</v>
      </c>
      <c r="Q8" s="23">
        <v>13</v>
      </c>
      <c r="R8" s="23"/>
      <c r="S8" s="23"/>
      <c r="T8" s="23"/>
    </row>
    <row r="9" ht="22.8" customHeight="1" spans="1:20">
      <c r="A9" s="19" t="s">
        <v>170</v>
      </c>
      <c r="B9" s="19" t="s">
        <v>171</v>
      </c>
      <c r="C9" s="19" t="s">
        <v>172</v>
      </c>
      <c r="D9" s="15" t="s">
        <v>216</v>
      </c>
      <c r="E9" s="5" t="s">
        <v>174</v>
      </c>
      <c r="F9" s="6">
        <v>118.04</v>
      </c>
      <c r="G9" s="17">
        <v>118.04</v>
      </c>
      <c r="H9" s="17">
        <v>63.82</v>
      </c>
      <c r="I9" s="17"/>
      <c r="J9" s="17">
        <v>16.22</v>
      </c>
      <c r="K9" s="17"/>
      <c r="L9" s="17">
        <v>5</v>
      </c>
      <c r="M9" s="17">
        <v>8</v>
      </c>
      <c r="N9" s="17"/>
      <c r="O9" s="17">
        <v>7</v>
      </c>
      <c r="P9" s="17">
        <v>5</v>
      </c>
      <c r="Q9" s="17">
        <v>13</v>
      </c>
      <c r="R9" s="17"/>
      <c r="S9" s="17"/>
      <c r="T9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B6" sqref="AB6:AB7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1"/>
      <c r="F1" s="1"/>
      <c r="AF1" s="8" t="s">
        <v>371</v>
      </c>
      <c r="AG1" s="8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199</v>
      </c>
      <c r="E4" s="4" t="s">
        <v>200</v>
      </c>
      <c r="F4" s="4" t="s">
        <v>372</v>
      </c>
      <c r="G4" s="4" t="s">
        <v>373</v>
      </c>
      <c r="H4" s="4" t="s">
        <v>374</v>
      </c>
      <c r="I4" s="4" t="s">
        <v>375</v>
      </c>
      <c r="J4" s="4" t="s">
        <v>376</v>
      </c>
      <c r="K4" s="4" t="s">
        <v>377</v>
      </c>
      <c r="L4" s="4" t="s">
        <v>378</v>
      </c>
      <c r="M4" s="4" t="s">
        <v>379</v>
      </c>
      <c r="N4" s="4" t="s">
        <v>380</v>
      </c>
      <c r="O4" s="4" t="s">
        <v>381</v>
      </c>
      <c r="P4" s="4" t="s">
        <v>382</v>
      </c>
      <c r="Q4" s="4" t="s">
        <v>367</v>
      </c>
      <c r="R4" s="4" t="s">
        <v>369</v>
      </c>
      <c r="S4" s="4" t="s">
        <v>383</v>
      </c>
      <c r="T4" s="4" t="s">
        <v>362</v>
      </c>
      <c r="U4" s="4" t="s">
        <v>363</v>
      </c>
      <c r="V4" s="4" t="s">
        <v>366</v>
      </c>
      <c r="W4" s="4" t="s">
        <v>384</v>
      </c>
      <c r="X4" s="4" t="s">
        <v>385</v>
      </c>
      <c r="Y4" s="4" t="s">
        <v>386</v>
      </c>
      <c r="Z4" s="4" t="s">
        <v>387</v>
      </c>
      <c r="AA4" s="4" t="s">
        <v>365</v>
      </c>
      <c r="AB4" s="4" t="s">
        <v>388</v>
      </c>
      <c r="AC4" s="4" t="s">
        <v>389</v>
      </c>
      <c r="AD4" s="4" t="s">
        <v>368</v>
      </c>
      <c r="AE4" s="4" t="s">
        <v>390</v>
      </c>
      <c r="AF4" s="4" t="s">
        <v>391</v>
      </c>
      <c r="AG4" s="4" t="s">
        <v>370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4"/>
      <c r="B6" s="22"/>
      <c r="C6" s="22"/>
      <c r="D6" s="5"/>
      <c r="E6" s="5" t="s">
        <v>136</v>
      </c>
      <c r="F6" s="23">
        <v>118.04</v>
      </c>
      <c r="G6" s="23">
        <v>6</v>
      </c>
      <c r="H6" s="23"/>
      <c r="I6" s="23"/>
      <c r="J6" s="23"/>
      <c r="K6" s="23">
        <v>2</v>
      </c>
      <c r="L6" s="23">
        <v>10.2</v>
      </c>
      <c r="M6" s="23">
        <v>4</v>
      </c>
      <c r="N6" s="23"/>
      <c r="O6" s="23"/>
      <c r="P6" s="23">
        <v>5</v>
      </c>
      <c r="Q6" s="23"/>
      <c r="R6" s="23">
        <v>5</v>
      </c>
      <c r="S6" s="23"/>
      <c r="T6" s="23"/>
      <c r="U6" s="23">
        <v>16.22</v>
      </c>
      <c r="V6" s="23">
        <v>8</v>
      </c>
      <c r="W6" s="23"/>
      <c r="X6" s="23"/>
      <c r="Y6" s="23"/>
      <c r="Z6" s="23">
        <v>5</v>
      </c>
      <c r="AA6" s="23"/>
      <c r="AB6" s="23">
        <f>9+21.62</f>
        <v>30.62</v>
      </c>
      <c r="AC6" s="23"/>
      <c r="AD6" s="23">
        <v>7</v>
      </c>
      <c r="AE6" s="23">
        <v>6</v>
      </c>
      <c r="AF6" s="23"/>
      <c r="AG6" s="23">
        <v>13</v>
      </c>
    </row>
    <row r="7" ht="22.8" customHeight="1" spans="1:33">
      <c r="A7" s="13"/>
      <c r="B7" s="13"/>
      <c r="C7" s="13"/>
      <c r="D7" s="11" t="s">
        <v>154</v>
      </c>
      <c r="E7" s="11" t="s">
        <v>155</v>
      </c>
      <c r="F7" s="23">
        <v>118.04</v>
      </c>
      <c r="G7" s="23">
        <v>6</v>
      </c>
      <c r="H7" s="23"/>
      <c r="I7" s="23"/>
      <c r="J7" s="23"/>
      <c r="K7" s="23">
        <v>2</v>
      </c>
      <c r="L7" s="23">
        <v>10.2</v>
      </c>
      <c r="M7" s="23">
        <v>4</v>
      </c>
      <c r="N7" s="23"/>
      <c r="O7" s="23"/>
      <c r="P7" s="23">
        <v>5</v>
      </c>
      <c r="Q7" s="23"/>
      <c r="R7" s="23">
        <v>5</v>
      </c>
      <c r="S7" s="23"/>
      <c r="T7" s="23"/>
      <c r="U7" s="23">
        <v>16.22</v>
      </c>
      <c r="V7" s="23">
        <v>8</v>
      </c>
      <c r="W7" s="23"/>
      <c r="X7" s="23"/>
      <c r="Y7" s="23"/>
      <c r="Z7" s="23">
        <v>5</v>
      </c>
      <c r="AA7" s="23"/>
      <c r="AB7" s="23">
        <f>9+21.62</f>
        <v>30.62</v>
      </c>
      <c r="AC7" s="23"/>
      <c r="AD7" s="23">
        <v>7</v>
      </c>
      <c r="AE7" s="23">
        <v>6</v>
      </c>
      <c r="AF7" s="23"/>
      <c r="AG7" s="23">
        <v>13</v>
      </c>
    </row>
    <row r="8" ht="22.8" customHeight="1" spans="1:33">
      <c r="A8" s="13"/>
      <c r="B8" s="13"/>
      <c r="C8" s="13"/>
      <c r="D8" s="16" t="s">
        <v>156</v>
      </c>
      <c r="E8" s="16" t="s">
        <v>157</v>
      </c>
      <c r="F8" s="23">
        <v>118.04</v>
      </c>
      <c r="G8" s="23">
        <v>6</v>
      </c>
      <c r="H8" s="23"/>
      <c r="I8" s="23"/>
      <c r="J8" s="23"/>
      <c r="K8" s="23">
        <v>2</v>
      </c>
      <c r="L8" s="23">
        <v>10.2</v>
      </c>
      <c r="M8" s="23">
        <v>4</v>
      </c>
      <c r="N8" s="23"/>
      <c r="O8" s="23"/>
      <c r="P8" s="23">
        <v>5</v>
      </c>
      <c r="Q8" s="23"/>
      <c r="R8" s="23">
        <v>5</v>
      </c>
      <c r="S8" s="23"/>
      <c r="T8" s="23"/>
      <c r="U8" s="23">
        <v>16.22</v>
      </c>
      <c r="V8" s="23">
        <v>8</v>
      </c>
      <c r="W8" s="23"/>
      <c r="X8" s="23"/>
      <c r="Y8" s="23"/>
      <c r="Z8" s="23">
        <v>5</v>
      </c>
      <c r="AA8" s="23"/>
      <c r="AB8" s="23">
        <f>9+21.62</f>
        <v>30.62</v>
      </c>
      <c r="AC8" s="23"/>
      <c r="AD8" s="23">
        <v>7</v>
      </c>
      <c r="AE8" s="23">
        <v>6</v>
      </c>
      <c r="AF8" s="23"/>
      <c r="AG8" s="23">
        <v>13</v>
      </c>
    </row>
    <row r="9" ht="22.8" customHeight="1" spans="1:33">
      <c r="A9" s="19" t="s">
        <v>170</v>
      </c>
      <c r="B9" s="19" t="s">
        <v>171</v>
      </c>
      <c r="C9" s="19" t="s">
        <v>172</v>
      </c>
      <c r="D9" s="15" t="s">
        <v>216</v>
      </c>
      <c r="E9" s="5" t="s">
        <v>174</v>
      </c>
      <c r="F9" s="17">
        <v>118.04</v>
      </c>
      <c r="G9" s="17">
        <v>6</v>
      </c>
      <c r="H9" s="17"/>
      <c r="I9" s="17"/>
      <c r="J9" s="17"/>
      <c r="K9" s="17">
        <v>2</v>
      </c>
      <c r="L9" s="17">
        <v>10.2</v>
      </c>
      <c r="M9" s="17">
        <v>4</v>
      </c>
      <c r="N9" s="17"/>
      <c r="O9" s="17"/>
      <c r="P9" s="17">
        <v>5</v>
      </c>
      <c r="Q9" s="17"/>
      <c r="R9" s="17">
        <v>5</v>
      </c>
      <c r="S9" s="17"/>
      <c r="T9" s="17"/>
      <c r="U9" s="17">
        <v>16.22</v>
      </c>
      <c r="V9" s="17">
        <v>8</v>
      </c>
      <c r="W9" s="17"/>
      <c r="X9" s="17"/>
      <c r="Y9" s="17"/>
      <c r="Z9" s="17">
        <v>5</v>
      </c>
      <c r="AA9" s="17"/>
      <c r="AB9" s="17">
        <f>9+21.62</f>
        <v>30.62</v>
      </c>
      <c r="AC9" s="17"/>
      <c r="AD9" s="17">
        <v>7</v>
      </c>
      <c r="AE9" s="17">
        <v>6</v>
      </c>
      <c r="AF9" s="17"/>
      <c r="AG9" s="17">
        <v>13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1"/>
      <c r="G1" s="8" t="s">
        <v>392</v>
      </c>
      <c r="H1" s="8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31</v>
      </c>
      <c r="B3" s="3"/>
      <c r="C3" s="3"/>
      <c r="D3" s="3"/>
      <c r="E3" s="3"/>
      <c r="F3" s="3"/>
      <c r="G3" s="3"/>
      <c r="H3" s="9" t="s">
        <v>32</v>
      </c>
    </row>
    <row r="4" ht="23.25" customHeight="1" spans="1:8">
      <c r="A4" s="4" t="s">
        <v>393</v>
      </c>
      <c r="B4" s="4" t="s">
        <v>394</v>
      </c>
      <c r="C4" s="4" t="s">
        <v>395</v>
      </c>
      <c r="D4" s="4" t="s">
        <v>396</v>
      </c>
      <c r="E4" s="4" t="s">
        <v>397</v>
      </c>
      <c r="F4" s="4"/>
      <c r="G4" s="4"/>
      <c r="H4" s="4" t="s">
        <v>398</v>
      </c>
    </row>
    <row r="5" ht="25.85" customHeight="1" spans="1:8">
      <c r="A5" s="4"/>
      <c r="B5" s="4"/>
      <c r="C5" s="4"/>
      <c r="D5" s="4"/>
      <c r="E5" s="4" t="s">
        <v>138</v>
      </c>
      <c r="F5" s="4" t="s">
        <v>399</v>
      </c>
      <c r="G5" s="4" t="s">
        <v>400</v>
      </c>
      <c r="H5" s="4"/>
    </row>
    <row r="6" ht="22.8" customHeight="1" spans="1:8">
      <c r="A6" s="13"/>
      <c r="B6" s="13" t="s">
        <v>136</v>
      </c>
      <c r="C6" s="12">
        <v>15</v>
      </c>
      <c r="D6" s="12"/>
      <c r="E6" s="12">
        <v>7</v>
      </c>
      <c r="F6" s="12"/>
      <c r="G6" s="12">
        <v>7</v>
      </c>
      <c r="H6" s="12">
        <v>8</v>
      </c>
    </row>
    <row r="7" ht="22.8" customHeight="1" spans="1:8">
      <c r="A7" s="11" t="s">
        <v>154</v>
      </c>
      <c r="B7" s="11" t="s">
        <v>155</v>
      </c>
      <c r="C7" s="12">
        <v>15</v>
      </c>
      <c r="D7" s="12"/>
      <c r="E7" s="12">
        <v>7</v>
      </c>
      <c r="F7" s="12"/>
      <c r="G7" s="12">
        <v>7</v>
      </c>
      <c r="H7" s="12">
        <v>8</v>
      </c>
    </row>
    <row r="8" ht="22.8" customHeight="1" spans="1:8">
      <c r="A8" s="15" t="s">
        <v>156</v>
      </c>
      <c r="B8" s="15" t="s">
        <v>157</v>
      </c>
      <c r="C8" s="17">
        <v>15</v>
      </c>
      <c r="D8" s="17"/>
      <c r="E8" s="6">
        <v>7</v>
      </c>
      <c r="F8" s="17"/>
      <c r="G8" s="17">
        <v>7</v>
      </c>
      <c r="H8" s="17">
        <v>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31" sqref="D3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1"/>
      <c r="G1" s="8" t="s">
        <v>401</v>
      </c>
      <c r="H1" s="8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31</v>
      </c>
      <c r="B3" s="3"/>
      <c r="C3" s="3"/>
      <c r="D3" s="3"/>
      <c r="E3" s="3"/>
      <c r="F3" s="3"/>
      <c r="G3" s="3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402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240</v>
      </c>
      <c r="F5" s="4"/>
      <c r="G5" s="4" t="s">
        <v>241</v>
      </c>
      <c r="H5" s="4"/>
    </row>
    <row r="6" ht="27.6" customHeight="1" spans="1:8">
      <c r="A6" s="4"/>
      <c r="B6" s="4"/>
      <c r="C6" s="4"/>
      <c r="D6" s="4"/>
      <c r="E6" s="4" t="s">
        <v>219</v>
      </c>
      <c r="F6" s="4" t="s">
        <v>210</v>
      </c>
      <c r="G6" s="4"/>
      <c r="H6" s="4"/>
    </row>
    <row r="7" ht="22.8" customHeight="1" spans="1:8">
      <c r="A7" s="13"/>
      <c r="B7" s="14" t="s">
        <v>136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16"/>
      <c r="B9" s="16"/>
      <c r="C9" s="12"/>
      <c r="D9" s="12"/>
      <c r="E9" s="12"/>
      <c r="F9" s="12"/>
      <c r="G9" s="12"/>
      <c r="H9" s="12"/>
    </row>
    <row r="10" ht="22.8" customHeight="1" spans="1:8">
      <c r="A10" s="16"/>
      <c r="B10" s="16"/>
      <c r="C10" s="12"/>
      <c r="D10" s="12"/>
      <c r="E10" s="12"/>
      <c r="F10" s="12"/>
      <c r="G10" s="12"/>
      <c r="H10" s="12"/>
    </row>
    <row r="11" ht="22.8" customHeight="1" spans="1:8">
      <c r="A11" s="16"/>
      <c r="B11" s="16"/>
      <c r="C11" s="12"/>
      <c r="D11" s="12"/>
      <c r="E11" s="12"/>
      <c r="F11" s="12"/>
      <c r="G11" s="12"/>
      <c r="H11" s="12"/>
    </row>
    <row r="12" ht="22.8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1"/>
      <c r="S1" s="8" t="s">
        <v>403</v>
      </c>
      <c r="T1" s="8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32</v>
      </c>
      <c r="T3" s="9"/>
    </row>
    <row r="4" ht="27.6" customHeight="1" spans="1:20">
      <c r="A4" s="4" t="s">
        <v>159</v>
      </c>
      <c r="B4" s="4"/>
      <c r="C4" s="4"/>
      <c r="D4" s="4" t="s">
        <v>199</v>
      </c>
      <c r="E4" s="4" t="s">
        <v>200</v>
      </c>
      <c r="F4" s="4" t="s">
        <v>201</v>
      </c>
      <c r="G4" s="4" t="s">
        <v>202</v>
      </c>
      <c r="H4" s="4" t="s">
        <v>203</v>
      </c>
      <c r="I4" s="4" t="s">
        <v>204</v>
      </c>
      <c r="J4" s="4" t="s">
        <v>205</v>
      </c>
      <c r="K4" s="4" t="s">
        <v>206</v>
      </c>
      <c r="L4" s="4" t="s">
        <v>207</v>
      </c>
      <c r="M4" s="4" t="s">
        <v>208</v>
      </c>
      <c r="N4" s="4" t="s">
        <v>209</v>
      </c>
      <c r="O4" s="4" t="s">
        <v>210</v>
      </c>
      <c r="P4" s="4" t="s">
        <v>211</v>
      </c>
      <c r="Q4" s="4" t="s">
        <v>212</v>
      </c>
      <c r="R4" s="4" t="s">
        <v>213</v>
      </c>
      <c r="S4" s="4" t="s">
        <v>214</v>
      </c>
      <c r="T4" s="4" t="s">
        <v>215</v>
      </c>
    </row>
    <row r="5" ht="19.8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3"/>
      <c r="B6" s="13"/>
      <c r="C6" s="13"/>
      <c r="D6" s="13"/>
      <c r="E6" s="13" t="s">
        <v>136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18"/>
      <c r="B8" s="18"/>
      <c r="C8" s="18"/>
      <c r="D8" s="16"/>
      <c r="E8" s="1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5" sqref="C15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68" t="s">
        <v>6</v>
      </c>
      <c r="C3" s="68"/>
    </row>
    <row r="4" ht="32.55" customHeight="1" spans="2:3">
      <c r="B4" s="69">
        <v>1</v>
      </c>
      <c r="C4" s="70" t="s">
        <v>7</v>
      </c>
    </row>
    <row r="5" ht="32.55" customHeight="1" spans="2:3">
      <c r="B5" s="69">
        <v>2</v>
      </c>
      <c r="C5" s="71" t="s">
        <v>8</v>
      </c>
    </row>
    <row r="6" ht="32.55" customHeight="1" spans="2:3">
      <c r="B6" s="69">
        <v>3</v>
      </c>
      <c r="C6" s="70" t="s">
        <v>9</v>
      </c>
    </row>
    <row r="7" ht="32.55" customHeight="1" spans="2:3">
      <c r="B7" s="69">
        <v>4</v>
      </c>
      <c r="C7" s="70" t="s">
        <v>10</v>
      </c>
    </row>
    <row r="8" ht="32.55" customHeight="1" spans="2:3">
      <c r="B8" s="69">
        <v>5</v>
      </c>
      <c r="C8" s="70" t="s">
        <v>11</v>
      </c>
    </row>
    <row r="9" ht="32.55" customHeight="1" spans="2:3">
      <c r="B9" s="69">
        <v>6</v>
      </c>
      <c r="C9" s="70" t="s">
        <v>12</v>
      </c>
    </row>
    <row r="10" ht="32.55" customHeight="1" spans="2:3">
      <c r="B10" s="69">
        <v>7</v>
      </c>
      <c r="C10" s="70" t="s">
        <v>13</v>
      </c>
    </row>
    <row r="11" ht="32.55" customHeight="1" spans="2:3">
      <c r="B11" s="72">
        <v>8</v>
      </c>
      <c r="C11" s="73" t="s">
        <v>14</v>
      </c>
    </row>
    <row r="12" ht="32.55" customHeight="1" spans="2:3">
      <c r="B12" s="72">
        <v>9</v>
      </c>
      <c r="C12" s="70" t="s">
        <v>15</v>
      </c>
    </row>
    <row r="13" ht="32.55" customHeight="1" spans="2:3">
      <c r="B13" s="72">
        <v>10</v>
      </c>
      <c r="C13" s="70" t="s">
        <v>16</v>
      </c>
    </row>
    <row r="14" ht="32.55" customHeight="1" spans="2:3">
      <c r="B14" s="72">
        <v>11</v>
      </c>
      <c r="C14" s="70" t="s">
        <v>17</v>
      </c>
    </row>
    <row r="15" ht="32.55" customHeight="1" spans="2:3">
      <c r="B15" s="72">
        <v>12</v>
      </c>
      <c r="C15" s="70" t="s">
        <v>18</v>
      </c>
    </row>
    <row r="16" ht="32.55" customHeight="1" spans="2:3">
      <c r="B16" s="72">
        <v>13</v>
      </c>
      <c r="C16" s="70" t="s">
        <v>19</v>
      </c>
    </row>
    <row r="17" ht="32.55" customHeight="1" spans="2:3">
      <c r="B17" s="72">
        <v>14</v>
      </c>
      <c r="C17" s="70" t="s">
        <v>20</v>
      </c>
    </row>
    <row r="18" ht="32.55" customHeight="1" spans="2:3">
      <c r="B18" s="72">
        <v>15</v>
      </c>
      <c r="C18" s="70" t="s">
        <v>21</v>
      </c>
    </row>
    <row r="19" ht="32.55" customHeight="1" spans="2:3">
      <c r="B19" s="72">
        <v>16</v>
      </c>
      <c r="C19" s="70" t="s">
        <v>22</v>
      </c>
    </row>
    <row r="20" ht="32.55" customHeight="1" spans="2:3">
      <c r="B20" s="72">
        <v>17</v>
      </c>
      <c r="C20" s="70" t="s">
        <v>23</v>
      </c>
    </row>
    <row r="21" ht="32.55" customHeight="1" spans="2:3">
      <c r="B21" s="72">
        <v>18</v>
      </c>
      <c r="C21" s="70" t="s">
        <v>24</v>
      </c>
    </row>
    <row r="22" ht="32.55" customHeight="1" spans="2:3">
      <c r="B22" s="72">
        <v>19</v>
      </c>
      <c r="C22" s="70" t="s">
        <v>25</v>
      </c>
    </row>
    <row r="23" ht="32.55" customHeight="1" spans="2:3">
      <c r="B23" s="72">
        <v>20</v>
      </c>
      <c r="C23" s="70" t="s">
        <v>26</v>
      </c>
    </row>
    <row r="24" ht="32.55" customHeight="1" spans="2:3">
      <c r="B24" s="72">
        <v>21</v>
      </c>
      <c r="C24" s="70" t="s">
        <v>27</v>
      </c>
    </row>
    <row r="25" ht="32.55" customHeight="1" spans="2:3">
      <c r="B25" s="72">
        <v>22</v>
      </c>
      <c r="C25" s="70" t="s">
        <v>28</v>
      </c>
    </row>
    <row r="26" ht="32.55" customHeight="1" spans="2:3">
      <c r="B26" s="72">
        <v>23</v>
      </c>
      <c r="C26" s="7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1"/>
      <c r="S1" s="8" t="s">
        <v>404</v>
      </c>
      <c r="T1" s="8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199</v>
      </c>
      <c r="E4" s="4" t="s">
        <v>200</v>
      </c>
      <c r="F4" s="4" t="s">
        <v>218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219</v>
      </c>
      <c r="I5" s="4" t="s">
        <v>220</v>
      </c>
      <c r="J5" s="4" t="s">
        <v>210</v>
      </c>
      <c r="K5" s="4" t="s">
        <v>136</v>
      </c>
      <c r="L5" s="4" t="s">
        <v>222</v>
      </c>
      <c r="M5" s="4" t="s">
        <v>223</v>
      </c>
      <c r="N5" s="4" t="s">
        <v>212</v>
      </c>
      <c r="O5" s="4" t="s">
        <v>224</v>
      </c>
      <c r="P5" s="4" t="s">
        <v>225</v>
      </c>
      <c r="Q5" s="4" t="s">
        <v>226</v>
      </c>
      <c r="R5" s="4" t="s">
        <v>208</v>
      </c>
      <c r="S5" s="4" t="s">
        <v>211</v>
      </c>
      <c r="T5" s="4" t="s">
        <v>215</v>
      </c>
    </row>
    <row r="6" ht="22.8" customHeight="1" spans="1:20">
      <c r="A6" s="13"/>
      <c r="B6" s="13"/>
      <c r="C6" s="13"/>
      <c r="D6" s="13"/>
      <c r="E6" s="13" t="s">
        <v>136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18"/>
      <c r="B8" s="18"/>
      <c r="C8" s="18"/>
      <c r="D8" s="16"/>
      <c r="E8" s="1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19"/>
      <c r="B9" s="19"/>
      <c r="C9" s="19"/>
      <c r="D9" s="15"/>
      <c r="E9" s="20"/>
      <c r="F9" s="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32" sqref="D3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1"/>
      <c r="H1" s="8" t="s">
        <v>405</v>
      </c>
    </row>
    <row r="2" ht="38.8" customHeight="1" spans="1:8">
      <c r="A2" s="2" t="s">
        <v>406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31</v>
      </c>
      <c r="B3" s="3"/>
      <c r="C3" s="3"/>
      <c r="D3" s="3"/>
      <c r="E3" s="3"/>
      <c r="F3" s="3"/>
      <c r="G3" s="3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407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240</v>
      </c>
      <c r="F5" s="4"/>
      <c r="G5" s="4" t="s">
        <v>241</v>
      </c>
      <c r="H5" s="4"/>
    </row>
    <row r="6" ht="23.25" customHeight="1" spans="1:8">
      <c r="A6" s="4"/>
      <c r="B6" s="4"/>
      <c r="C6" s="4"/>
      <c r="D6" s="4"/>
      <c r="E6" s="4" t="s">
        <v>219</v>
      </c>
      <c r="F6" s="4" t="s">
        <v>210</v>
      </c>
      <c r="G6" s="4"/>
      <c r="H6" s="4"/>
    </row>
    <row r="7" ht="22.8" customHeight="1" spans="1:8">
      <c r="A7" s="13"/>
      <c r="B7" s="14" t="s">
        <v>136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16"/>
      <c r="B9" s="16"/>
      <c r="C9" s="12"/>
      <c r="D9" s="12"/>
      <c r="E9" s="12"/>
      <c r="F9" s="12"/>
      <c r="G9" s="12"/>
      <c r="H9" s="12"/>
    </row>
    <row r="10" ht="22.8" customHeight="1" spans="1:8">
      <c r="A10" s="16"/>
      <c r="B10" s="16"/>
      <c r="C10" s="12"/>
      <c r="D10" s="12"/>
      <c r="E10" s="12"/>
      <c r="F10" s="12"/>
      <c r="G10" s="12"/>
      <c r="H10" s="12"/>
    </row>
    <row r="11" ht="22.8" customHeight="1" spans="1:8">
      <c r="A11" s="16"/>
      <c r="B11" s="16"/>
      <c r="C11" s="12"/>
      <c r="D11" s="12"/>
      <c r="E11" s="12"/>
      <c r="F11" s="12"/>
      <c r="G11" s="12"/>
      <c r="H11" s="12"/>
    </row>
    <row r="12" ht="22.8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1"/>
      <c r="H1" s="8" t="s">
        <v>408</v>
      </c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31</v>
      </c>
      <c r="B3" s="3"/>
      <c r="C3" s="3"/>
      <c r="D3" s="3"/>
      <c r="E3" s="3"/>
      <c r="F3" s="3"/>
      <c r="G3" s="3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409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240</v>
      </c>
      <c r="F5" s="4"/>
      <c r="G5" s="4" t="s">
        <v>241</v>
      </c>
      <c r="H5" s="4"/>
    </row>
    <row r="6" ht="24.15" customHeight="1" spans="1:8">
      <c r="A6" s="4"/>
      <c r="B6" s="4"/>
      <c r="C6" s="4"/>
      <c r="D6" s="4"/>
      <c r="E6" s="4" t="s">
        <v>219</v>
      </c>
      <c r="F6" s="4" t="s">
        <v>210</v>
      </c>
      <c r="G6" s="4"/>
      <c r="H6" s="4"/>
    </row>
    <row r="7" ht="22.8" customHeight="1" spans="1:8">
      <c r="A7" s="13"/>
      <c r="B7" s="14" t="s">
        <v>136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16"/>
      <c r="B9" s="16"/>
      <c r="C9" s="12"/>
      <c r="D9" s="12"/>
      <c r="E9" s="12"/>
      <c r="F9" s="12"/>
      <c r="G9" s="12"/>
      <c r="H9" s="12"/>
    </row>
    <row r="10" ht="22.8" customHeight="1" spans="1:8">
      <c r="A10" s="16"/>
      <c r="B10" s="16"/>
      <c r="C10" s="12"/>
      <c r="D10" s="12"/>
      <c r="E10" s="12"/>
      <c r="F10" s="12"/>
      <c r="G10" s="12"/>
      <c r="H10" s="12"/>
    </row>
    <row r="11" ht="22.8" customHeight="1" spans="1:8">
      <c r="A11" s="16"/>
      <c r="B11" s="16"/>
      <c r="C11" s="12"/>
      <c r="D11" s="12"/>
      <c r="E11" s="12"/>
      <c r="F11" s="12"/>
      <c r="G11" s="12"/>
      <c r="H11" s="12"/>
    </row>
    <row r="12" ht="22.8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E23" sqref="E2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1"/>
      <c r="M1" s="8" t="s">
        <v>410</v>
      </c>
      <c r="N1" s="8"/>
    </row>
    <row r="2" ht="45.7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32</v>
      </c>
      <c r="N3" s="9"/>
    </row>
    <row r="4" ht="26.05" customHeight="1" spans="1:14">
      <c r="A4" s="4" t="s">
        <v>199</v>
      </c>
      <c r="B4" s="4" t="s">
        <v>411</v>
      </c>
      <c r="C4" s="4" t="s">
        <v>412</v>
      </c>
      <c r="D4" s="4"/>
      <c r="E4" s="4"/>
      <c r="F4" s="4"/>
      <c r="G4" s="4"/>
      <c r="H4" s="4"/>
      <c r="I4" s="4"/>
      <c r="J4" s="4"/>
      <c r="K4" s="4"/>
      <c r="L4" s="4"/>
      <c r="M4" s="4" t="s">
        <v>413</v>
      </c>
      <c r="N4" s="4"/>
    </row>
    <row r="5" ht="31.9" customHeight="1" spans="1:14">
      <c r="A5" s="4"/>
      <c r="B5" s="4"/>
      <c r="C5" s="4" t="s">
        <v>414</v>
      </c>
      <c r="D5" s="4" t="s">
        <v>139</v>
      </c>
      <c r="E5" s="4"/>
      <c r="F5" s="4"/>
      <c r="G5" s="4"/>
      <c r="H5" s="4"/>
      <c r="I5" s="4"/>
      <c r="J5" s="4" t="s">
        <v>415</v>
      </c>
      <c r="K5" s="4" t="s">
        <v>141</v>
      </c>
      <c r="L5" s="4" t="s">
        <v>142</v>
      </c>
      <c r="M5" s="4" t="s">
        <v>416</v>
      </c>
      <c r="N5" s="4" t="s">
        <v>417</v>
      </c>
    </row>
    <row r="6" ht="44.85" customHeight="1" spans="1:14">
      <c r="A6" s="4"/>
      <c r="B6" s="4"/>
      <c r="C6" s="4"/>
      <c r="D6" s="4" t="s">
        <v>418</v>
      </c>
      <c r="E6" s="4" t="s">
        <v>419</v>
      </c>
      <c r="F6" s="4" t="s">
        <v>420</v>
      </c>
      <c r="G6" s="4" t="s">
        <v>421</v>
      </c>
      <c r="H6" s="4" t="s">
        <v>422</v>
      </c>
      <c r="I6" s="4" t="s">
        <v>423</v>
      </c>
      <c r="J6" s="4"/>
      <c r="K6" s="4"/>
      <c r="L6" s="4"/>
      <c r="M6" s="4"/>
      <c r="N6" s="4"/>
    </row>
    <row r="7" ht="22.8" customHeight="1" spans="1:14">
      <c r="A7" s="13"/>
      <c r="B7" s="14" t="s">
        <v>136</v>
      </c>
      <c r="C7" s="12">
        <v>582.4134</v>
      </c>
      <c r="D7" s="12">
        <v>582.4134</v>
      </c>
      <c r="E7" s="12"/>
      <c r="F7" s="12"/>
      <c r="G7" s="12"/>
      <c r="H7" s="12"/>
      <c r="I7" s="12"/>
      <c r="J7" s="12"/>
      <c r="K7" s="12"/>
      <c r="L7" s="12"/>
      <c r="M7" s="12">
        <v>582.4134</v>
      </c>
      <c r="N7" s="13"/>
    </row>
    <row r="8" ht="22.8" customHeight="1" spans="1:14">
      <c r="A8" s="11" t="s">
        <v>154</v>
      </c>
      <c r="B8" s="11" t="s">
        <v>155</v>
      </c>
      <c r="C8" s="12">
        <v>582.4134</v>
      </c>
      <c r="D8" s="12">
        <v>582.4134</v>
      </c>
      <c r="E8" s="12"/>
      <c r="F8" s="12"/>
      <c r="G8" s="12"/>
      <c r="H8" s="12"/>
      <c r="I8" s="12"/>
      <c r="J8" s="12"/>
      <c r="K8" s="12"/>
      <c r="L8" s="12"/>
      <c r="M8" s="12">
        <v>582.4134</v>
      </c>
      <c r="N8" s="13"/>
    </row>
    <row r="9" ht="22.8" customHeight="1" spans="1:14">
      <c r="A9" s="15" t="s">
        <v>424</v>
      </c>
      <c r="B9" s="15" t="s">
        <v>425</v>
      </c>
      <c r="C9" s="6">
        <v>80</v>
      </c>
      <c r="D9" s="6">
        <v>80</v>
      </c>
      <c r="E9" s="6"/>
      <c r="F9" s="6"/>
      <c r="G9" s="6"/>
      <c r="H9" s="6"/>
      <c r="I9" s="6"/>
      <c r="J9" s="6"/>
      <c r="K9" s="6"/>
      <c r="L9" s="6"/>
      <c r="M9" s="6">
        <v>80</v>
      </c>
      <c r="N9" s="5"/>
    </row>
    <row r="10" ht="29.3" customHeight="1" spans="1:14">
      <c r="A10" s="15" t="s">
        <v>424</v>
      </c>
      <c r="B10" s="15" t="s">
        <v>426</v>
      </c>
      <c r="C10" s="6">
        <v>45</v>
      </c>
      <c r="D10" s="6">
        <v>45</v>
      </c>
      <c r="E10" s="6"/>
      <c r="F10" s="6"/>
      <c r="G10" s="6"/>
      <c r="H10" s="6"/>
      <c r="I10" s="6"/>
      <c r="J10" s="6"/>
      <c r="K10" s="6"/>
      <c r="L10" s="6"/>
      <c r="M10" s="6">
        <v>45</v>
      </c>
      <c r="N10" s="5"/>
    </row>
    <row r="11" ht="22.8" customHeight="1" spans="1:14">
      <c r="A11" s="15" t="s">
        <v>424</v>
      </c>
      <c r="B11" s="15" t="s">
        <v>427</v>
      </c>
      <c r="C11" s="6">
        <v>5</v>
      </c>
      <c r="D11" s="6">
        <v>5</v>
      </c>
      <c r="E11" s="6"/>
      <c r="F11" s="6"/>
      <c r="G11" s="6"/>
      <c r="H11" s="6"/>
      <c r="I11" s="6"/>
      <c r="J11" s="6"/>
      <c r="K11" s="6"/>
      <c r="L11" s="6"/>
      <c r="M11" s="6">
        <v>5</v>
      </c>
      <c r="N11" s="5"/>
    </row>
    <row r="12" ht="22.8" customHeight="1" spans="1:14">
      <c r="A12" s="15" t="s">
        <v>424</v>
      </c>
      <c r="B12" s="15" t="s">
        <v>428</v>
      </c>
      <c r="C12" s="6">
        <v>0.5</v>
      </c>
      <c r="D12" s="6">
        <v>0.5</v>
      </c>
      <c r="E12" s="6"/>
      <c r="F12" s="6"/>
      <c r="G12" s="6"/>
      <c r="H12" s="6"/>
      <c r="I12" s="6"/>
      <c r="J12" s="6"/>
      <c r="K12" s="6"/>
      <c r="L12" s="6"/>
      <c r="M12" s="6">
        <v>0.5</v>
      </c>
      <c r="N12" s="5"/>
    </row>
    <row r="13" ht="22.8" customHeight="1" spans="1:14">
      <c r="A13" s="15" t="s">
        <v>424</v>
      </c>
      <c r="B13" s="15" t="s">
        <v>429</v>
      </c>
      <c r="C13" s="6">
        <v>5.98</v>
      </c>
      <c r="D13" s="6">
        <v>5.98</v>
      </c>
      <c r="E13" s="6"/>
      <c r="F13" s="6"/>
      <c r="G13" s="6"/>
      <c r="H13" s="6"/>
      <c r="I13" s="6"/>
      <c r="J13" s="6"/>
      <c r="K13" s="6"/>
      <c r="L13" s="6"/>
      <c r="M13" s="6">
        <v>5.98</v>
      </c>
      <c r="N13" s="5"/>
    </row>
    <row r="14" ht="22.8" customHeight="1" spans="1:14">
      <c r="A14" s="15" t="s">
        <v>424</v>
      </c>
      <c r="B14" s="15" t="s">
        <v>430</v>
      </c>
      <c r="C14" s="6">
        <v>65</v>
      </c>
      <c r="D14" s="6">
        <v>65</v>
      </c>
      <c r="E14" s="6"/>
      <c r="F14" s="6"/>
      <c r="G14" s="6"/>
      <c r="H14" s="6"/>
      <c r="I14" s="6"/>
      <c r="J14" s="6"/>
      <c r="K14" s="6"/>
      <c r="L14" s="6"/>
      <c r="M14" s="6">
        <v>65</v>
      </c>
      <c r="N14" s="5"/>
    </row>
    <row r="15" ht="22.8" customHeight="1" spans="1:14">
      <c r="A15" s="15" t="s">
        <v>424</v>
      </c>
      <c r="B15" s="15" t="s">
        <v>431</v>
      </c>
      <c r="C15" s="6">
        <v>8</v>
      </c>
      <c r="D15" s="6">
        <v>8</v>
      </c>
      <c r="E15" s="6"/>
      <c r="F15" s="6"/>
      <c r="G15" s="6"/>
      <c r="H15" s="6"/>
      <c r="I15" s="6"/>
      <c r="J15" s="6"/>
      <c r="K15" s="6"/>
      <c r="L15" s="6"/>
      <c r="M15" s="6">
        <v>8</v>
      </c>
      <c r="N15" s="5"/>
    </row>
    <row r="16" ht="22.8" customHeight="1" spans="1:14">
      <c r="A16" s="15" t="s">
        <v>424</v>
      </c>
      <c r="B16" s="15" t="s">
        <v>432</v>
      </c>
      <c r="C16" s="6">
        <v>284.16</v>
      </c>
      <c r="D16" s="6">
        <v>284.16</v>
      </c>
      <c r="E16" s="6"/>
      <c r="F16" s="6"/>
      <c r="G16" s="6"/>
      <c r="H16" s="6"/>
      <c r="I16" s="6"/>
      <c r="J16" s="6"/>
      <c r="K16" s="6"/>
      <c r="L16" s="6"/>
      <c r="M16" s="6">
        <v>284.16</v>
      </c>
      <c r="N16" s="5"/>
    </row>
    <row r="17" ht="22.8" customHeight="1" spans="1:14">
      <c r="A17" s="15" t="s">
        <v>424</v>
      </c>
      <c r="B17" s="15" t="s">
        <v>433</v>
      </c>
      <c r="C17" s="6">
        <v>0.2</v>
      </c>
      <c r="D17" s="6">
        <v>0.2</v>
      </c>
      <c r="E17" s="6"/>
      <c r="F17" s="6"/>
      <c r="G17" s="6"/>
      <c r="H17" s="6"/>
      <c r="I17" s="6"/>
      <c r="J17" s="6"/>
      <c r="K17" s="6"/>
      <c r="L17" s="6"/>
      <c r="M17" s="6">
        <v>0.2</v>
      </c>
      <c r="N17" s="5"/>
    </row>
    <row r="18" ht="22.8" customHeight="1" spans="1:14">
      <c r="A18" s="15" t="s">
        <v>424</v>
      </c>
      <c r="B18" s="15" t="s">
        <v>434</v>
      </c>
      <c r="C18" s="6">
        <v>2.5934</v>
      </c>
      <c r="D18" s="6">
        <v>2.5934</v>
      </c>
      <c r="E18" s="6"/>
      <c r="F18" s="6"/>
      <c r="G18" s="6"/>
      <c r="H18" s="6"/>
      <c r="I18" s="6"/>
      <c r="J18" s="6"/>
      <c r="K18" s="6"/>
      <c r="L18" s="6"/>
      <c r="M18" s="6">
        <v>2.5934</v>
      </c>
      <c r="N18" s="5"/>
    </row>
    <row r="19" ht="22.8" customHeight="1" spans="1:14">
      <c r="A19" s="15" t="s">
        <v>424</v>
      </c>
      <c r="B19" s="15" t="s">
        <v>435</v>
      </c>
      <c r="C19" s="6">
        <v>10</v>
      </c>
      <c r="D19" s="6">
        <v>10</v>
      </c>
      <c r="E19" s="6"/>
      <c r="F19" s="6"/>
      <c r="G19" s="6"/>
      <c r="H19" s="6"/>
      <c r="I19" s="6"/>
      <c r="J19" s="6"/>
      <c r="K19" s="6"/>
      <c r="L19" s="6"/>
      <c r="M19" s="6">
        <v>10</v>
      </c>
      <c r="N19" s="5"/>
    </row>
    <row r="20" ht="22.8" customHeight="1" spans="1:14">
      <c r="A20" s="15" t="s">
        <v>424</v>
      </c>
      <c r="B20" s="15" t="s">
        <v>436</v>
      </c>
      <c r="C20" s="6">
        <v>75.98</v>
      </c>
      <c r="D20" s="6">
        <v>75.98</v>
      </c>
      <c r="E20" s="6"/>
      <c r="F20" s="6"/>
      <c r="G20" s="6"/>
      <c r="H20" s="6"/>
      <c r="I20" s="6"/>
      <c r="J20" s="6"/>
      <c r="K20" s="6"/>
      <c r="L20" s="6"/>
      <c r="M20" s="6">
        <v>75.98</v>
      </c>
      <c r="N20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0"/>
  <sheetViews>
    <sheetView workbookViewId="0">
      <selection activeCell="C7" sqref="C7:C1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 t="s">
        <v>437</v>
      </c>
    </row>
    <row r="2" ht="37.95" customHeight="1" spans="1:13">
      <c r="A2" s="1"/>
      <c r="B2" s="1"/>
      <c r="C2" s="10" t="s">
        <v>438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9" t="s">
        <v>32</v>
      </c>
      <c r="M3" s="9"/>
    </row>
    <row r="4" ht="33.6" customHeight="1" spans="1:13">
      <c r="A4" s="4" t="s">
        <v>199</v>
      </c>
      <c r="B4" s="4" t="s">
        <v>439</v>
      </c>
      <c r="C4" s="4" t="s">
        <v>440</v>
      </c>
      <c r="D4" s="4" t="s">
        <v>441</v>
      </c>
      <c r="E4" s="4" t="s">
        <v>442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443</v>
      </c>
      <c r="F5" s="4" t="s">
        <v>444</v>
      </c>
      <c r="G5" s="4" t="s">
        <v>445</v>
      </c>
      <c r="H5" s="4" t="s">
        <v>446</v>
      </c>
      <c r="I5" s="4" t="s">
        <v>447</v>
      </c>
      <c r="J5" s="4" t="s">
        <v>448</v>
      </c>
      <c r="K5" s="4" t="s">
        <v>449</v>
      </c>
      <c r="L5" s="4" t="s">
        <v>450</v>
      </c>
      <c r="M5" s="4" t="s">
        <v>451</v>
      </c>
    </row>
    <row r="6" ht="28.45" customHeight="1" spans="1:13">
      <c r="A6" s="11" t="s">
        <v>2</v>
      </c>
      <c r="B6" s="11" t="s">
        <v>4</v>
      </c>
      <c r="C6" s="12">
        <v>582.4134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5" t="s">
        <v>156</v>
      </c>
      <c r="B7" s="5" t="s">
        <v>452</v>
      </c>
      <c r="C7" s="6">
        <v>80</v>
      </c>
      <c r="D7" s="5" t="s">
        <v>453</v>
      </c>
      <c r="E7" s="13" t="s">
        <v>454</v>
      </c>
      <c r="F7" s="5" t="s">
        <v>455</v>
      </c>
      <c r="G7" s="5" t="s">
        <v>456</v>
      </c>
      <c r="H7" s="5" t="s">
        <v>457</v>
      </c>
      <c r="I7" s="5"/>
      <c r="J7" s="5"/>
      <c r="K7" s="5"/>
      <c r="L7" s="5"/>
      <c r="M7" s="5"/>
    </row>
    <row r="8" ht="43.1" customHeight="1" spans="1:13">
      <c r="A8" s="5"/>
      <c r="B8" s="5"/>
      <c r="C8" s="6"/>
      <c r="D8" s="5"/>
      <c r="E8" s="13"/>
      <c r="F8" s="5" t="s">
        <v>458</v>
      </c>
      <c r="G8" s="5"/>
      <c r="H8" s="5"/>
      <c r="I8" s="5"/>
      <c r="J8" s="5"/>
      <c r="K8" s="5"/>
      <c r="L8" s="5"/>
      <c r="M8" s="5"/>
    </row>
    <row r="9" ht="43.1" customHeight="1" spans="1:13">
      <c r="A9" s="5"/>
      <c r="B9" s="5"/>
      <c r="C9" s="6"/>
      <c r="D9" s="5"/>
      <c r="E9" s="13"/>
      <c r="F9" s="5" t="s">
        <v>459</v>
      </c>
      <c r="G9" s="5"/>
      <c r="H9" s="5"/>
      <c r="I9" s="5"/>
      <c r="J9" s="5"/>
      <c r="K9" s="5"/>
      <c r="L9" s="5"/>
      <c r="M9" s="5"/>
    </row>
    <row r="10" ht="43.1" customHeight="1" spans="1:13">
      <c r="A10" s="5"/>
      <c r="B10" s="5"/>
      <c r="C10" s="6"/>
      <c r="D10" s="5"/>
      <c r="E10" s="13"/>
      <c r="F10" s="5" t="s">
        <v>460</v>
      </c>
      <c r="G10" s="5" t="s">
        <v>461</v>
      </c>
      <c r="H10" s="5" t="s">
        <v>462</v>
      </c>
      <c r="I10" s="5"/>
      <c r="J10" s="5"/>
      <c r="K10" s="5"/>
      <c r="L10" s="5"/>
      <c r="M10" s="5"/>
    </row>
    <row r="11" ht="43.1" customHeight="1" spans="1:13">
      <c r="A11" s="5"/>
      <c r="B11" s="5"/>
      <c r="C11" s="6"/>
      <c r="D11" s="5"/>
      <c r="E11" s="13"/>
      <c r="F11" s="5"/>
      <c r="G11" s="5" t="s">
        <v>463</v>
      </c>
      <c r="H11" s="5" t="s">
        <v>464</v>
      </c>
      <c r="I11" s="5"/>
      <c r="J11" s="5"/>
      <c r="K11" s="5"/>
      <c r="L11" s="5"/>
      <c r="M11" s="5"/>
    </row>
    <row r="12" ht="43.1" customHeight="1" spans="1:13">
      <c r="A12" s="5"/>
      <c r="B12" s="5"/>
      <c r="C12" s="6"/>
      <c r="D12" s="5"/>
      <c r="E12" s="13"/>
      <c r="F12" s="5" t="s">
        <v>465</v>
      </c>
      <c r="G12" s="5" t="s">
        <v>466</v>
      </c>
      <c r="H12" s="5" t="s">
        <v>467</v>
      </c>
      <c r="I12" s="5"/>
      <c r="J12" s="5"/>
      <c r="K12" s="5"/>
      <c r="L12" s="5"/>
      <c r="M12" s="5"/>
    </row>
    <row r="13" ht="43.1" customHeight="1" spans="1:13">
      <c r="A13" s="5"/>
      <c r="B13" s="5"/>
      <c r="C13" s="6"/>
      <c r="D13" s="5"/>
      <c r="E13" s="13"/>
      <c r="F13" s="5"/>
      <c r="G13" s="5" t="s">
        <v>468</v>
      </c>
      <c r="H13" s="5" t="s">
        <v>469</v>
      </c>
      <c r="I13" s="5"/>
      <c r="J13" s="5"/>
      <c r="K13" s="5"/>
      <c r="L13" s="5"/>
      <c r="M13" s="5"/>
    </row>
    <row r="14" ht="43.1" customHeight="1" spans="1:13">
      <c r="A14" s="5"/>
      <c r="B14" s="5"/>
      <c r="C14" s="6"/>
      <c r="D14" s="5"/>
      <c r="E14" s="13"/>
      <c r="F14" s="5" t="s">
        <v>470</v>
      </c>
      <c r="G14" s="5" t="s">
        <v>471</v>
      </c>
      <c r="H14" s="5" t="s">
        <v>472</v>
      </c>
      <c r="I14" s="5"/>
      <c r="J14" s="5"/>
      <c r="K14" s="5"/>
      <c r="L14" s="5"/>
      <c r="M14" s="5"/>
    </row>
    <row r="15" ht="43.1" customHeight="1" spans="1:13">
      <c r="A15" s="5"/>
      <c r="B15" s="5"/>
      <c r="C15" s="6"/>
      <c r="D15" s="5"/>
      <c r="E15" s="13" t="s">
        <v>473</v>
      </c>
      <c r="F15" s="5" t="s">
        <v>474</v>
      </c>
      <c r="G15" s="5" t="s">
        <v>475</v>
      </c>
      <c r="H15" s="5" t="s">
        <v>476</v>
      </c>
      <c r="I15" s="5"/>
      <c r="J15" s="5"/>
      <c r="K15" s="5"/>
      <c r="L15" s="5"/>
      <c r="M15" s="5"/>
    </row>
    <row r="16" ht="43.1" customHeight="1" spans="1:13">
      <c r="A16" s="5"/>
      <c r="B16" s="5"/>
      <c r="C16" s="6"/>
      <c r="D16" s="5"/>
      <c r="E16" s="13" t="s">
        <v>477</v>
      </c>
      <c r="F16" s="5" t="s">
        <v>478</v>
      </c>
      <c r="G16" s="5" t="s">
        <v>479</v>
      </c>
      <c r="H16" s="5" t="s">
        <v>480</v>
      </c>
      <c r="I16" s="5"/>
      <c r="J16" s="5"/>
      <c r="K16" s="5"/>
      <c r="L16" s="5"/>
      <c r="M16" s="5"/>
    </row>
    <row r="17" ht="43.1" customHeight="1" spans="1:13">
      <c r="A17" s="5"/>
      <c r="B17" s="5"/>
      <c r="C17" s="6"/>
      <c r="D17" s="5"/>
      <c r="E17" s="13"/>
      <c r="F17" s="5" t="s">
        <v>481</v>
      </c>
      <c r="G17" s="5" t="s">
        <v>482</v>
      </c>
      <c r="H17" s="5" t="s">
        <v>483</v>
      </c>
      <c r="I17" s="5"/>
      <c r="J17" s="5"/>
      <c r="K17" s="5"/>
      <c r="L17" s="5"/>
      <c r="M17" s="5"/>
    </row>
    <row r="18" ht="16.35" customHeight="1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8" t="s">
        <v>437</v>
      </c>
    </row>
    <row r="19" ht="37.95" customHeight="1" spans="1:13">
      <c r="A19" s="1"/>
      <c r="B19" s="1"/>
      <c r="C19" s="10" t="s">
        <v>438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ht="21.55" customHeight="1" spans="1:13">
      <c r="A20" s="3" t="s">
        <v>31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9" t="s">
        <v>32</v>
      </c>
      <c r="M20" s="9"/>
    </row>
    <row r="21" ht="33.6" customHeight="1" spans="1:13">
      <c r="A21" s="4" t="s">
        <v>199</v>
      </c>
      <c r="B21" s="4" t="s">
        <v>439</v>
      </c>
      <c r="C21" s="4" t="s">
        <v>440</v>
      </c>
      <c r="D21" s="4" t="s">
        <v>441</v>
      </c>
      <c r="E21" s="4" t="s">
        <v>442</v>
      </c>
      <c r="F21" s="4"/>
      <c r="G21" s="4"/>
      <c r="H21" s="4"/>
      <c r="I21" s="4"/>
      <c r="J21" s="4"/>
      <c r="K21" s="4"/>
      <c r="L21" s="4"/>
      <c r="M21" s="4"/>
    </row>
    <row r="22" ht="36.2" customHeight="1" spans="1:13">
      <c r="A22" s="4"/>
      <c r="B22" s="4"/>
      <c r="C22" s="4"/>
      <c r="D22" s="4"/>
      <c r="E22" s="4" t="s">
        <v>443</v>
      </c>
      <c r="F22" s="4" t="s">
        <v>444</v>
      </c>
      <c r="G22" s="4" t="s">
        <v>445</v>
      </c>
      <c r="H22" s="4" t="s">
        <v>446</v>
      </c>
      <c r="I22" s="4" t="s">
        <v>447</v>
      </c>
      <c r="J22" s="4" t="s">
        <v>448</v>
      </c>
      <c r="K22" s="4" t="s">
        <v>449</v>
      </c>
      <c r="L22" s="4" t="s">
        <v>450</v>
      </c>
      <c r="M22" s="4" t="s">
        <v>451</v>
      </c>
    </row>
    <row r="23" ht="43.1" customHeight="1" spans="1:13">
      <c r="A23" s="5" t="s">
        <v>156</v>
      </c>
      <c r="B23" s="5" t="s">
        <v>452</v>
      </c>
      <c r="C23" s="6">
        <v>80</v>
      </c>
      <c r="D23" s="5" t="s">
        <v>453</v>
      </c>
      <c r="E23" s="13" t="s">
        <v>477</v>
      </c>
      <c r="F23" s="5" t="s">
        <v>484</v>
      </c>
      <c r="G23" s="5" t="s">
        <v>485</v>
      </c>
      <c r="H23" s="5" t="s">
        <v>486</v>
      </c>
      <c r="I23" s="5"/>
      <c r="J23" s="5"/>
      <c r="K23" s="5"/>
      <c r="L23" s="5"/>
      <c r="M23" s="5"/>
    </row>
    <row r="24" ht="43.1" customHeight="1" spans="1:13">
      <c r="A24" s="5" t="s">
        <v>156</v>
      </c>
      <c r="B24" s="5" t="s">
        <v>487</v>
      </c>
      <c r="C24" s="6">
        <v>45</v>
      </c>
      <c r="D24" s="5" t="s">
        <v>488</v>
      </c>
      <c r="E24" s="13" t="s">
        <v>454</v>
      </c>
      <c r="F24" s="5" t="s">
        <v>455</v>
      </c>
      <c r="G24" s="5" t="s">
        <v>456</v>
      </c>
      <c r="H24" s="5" t="s">
        <v>489</v>
      </c>
      <c r="I24" s="5"/>
      <c r="J24" s="5"/>
      <c r="K24" s="5"/>
      <c r="L24" s="5"/>
      <c r="M24" s="5"/>
    </row>
    <row r="25" ht="43.1" customHeight="1" spans="1:13">
      <c r="A25" s="5"/>
      <c r="B25" s="5"/>
      <c r="C25" s="6"/>
      <c r="D25" s="5"/>
      <c r="E25" s="13"/>
      <c r="F25" s="5" t="s">
        <v>458</v>
      </c>
      <c r="G25" s="5"/>
      <c r="H25" s="5"/>
      <c r="I25" s="5"/>
      <c r="J25" s="5"/>
      <c r="K25" s="5"/>
      <c r="L25" s="5"/>
      <c r="M25" s="5"/>
    </row>
    <row r="26" ht="43.1" customHeight="1" spans="1:13">
      <c r="A26" s="5"/>
      <c r="B26" s="5"/>
      <c r="C26" s="6"/>
      <c r="D26" s="5"/>
      <c r="E26" s="13"/>
      <c r="F26" s="5" t="s">
        <v>459</v>
      </c>
      <c r="G26" s="5"/>
      <c r="H26" s="5"/>
      <c r="I26" s="5"/>
      <c r="J26" s="5"/>
      <c r="K26" s="5"/>
      <c r="L26" s="5"/>
      <c r="M26" s="5"/>
    </row>
    <row r="27" ht="43.1" customHeight="1" spans="1:13">
      <c r="A27" s="5"/>
      <c r="B27" s="5"/>
      <c r="C27" s="6"/>
      <c r="D27" s="5"/>
      <c r="E27" s="13"/>
      <c r="F27" s="5" t="s">
        <v>460</v>
      </c>
      <c r="G27" s="5" t="s">
        <v>490</v>
      </c>
      <c r="H27" s="5" t="s">
        <v>491</v>
      </c>
      <c r="I27" s="5"/>
      <c r="J27" s="5"/>
      <c r="K27" s="5"/>
      <c r="L27" s="5"/>
      <c r="M27" s="5"/>
    </row>
    <row r="28" ht="43.1" customHeight="1" spans="1:13">
      <c r="A28" s="5"/>
      <c r="B28" s="5"/>
      <c r="C28" s="6"/>
      <c r="D28" s="5"/>
      <c r="E28" s="13"/>
      <c r="F28" s="5"/>
      <c r="G28" s="5" t="s">
        <v>492</v>
      </c>
      <c r="H28" s="5" t="s">
        <v>493</v>
      </c>
      <c r="I28" s="5"/>
      <c r="J28" s="5"/>
      <c r="K28" s="5"/>
      <c r="L28" s="5"/>
      <c r="M28" s="5"/>
    </row>
    <row r="29" ht="43.1" customHeight="1" spans="1:13">
      <c r="A29" s="5"/>
      <c r="B29" s="5"/>
      <c r="C29" s="6"/>
      <c r="D29" s="5"/>
      <c r="E29" s="13"/>
      <c r="F29" s="5"/>
      <c r="G29" s="5" t="s">
        <v>494</v>
      </c>
      <c r="H29" s="5" t="s">
        <v>495</v>
      </c>
      <c r="I29" s="5"/>
      <c r="J29" s="5"/>
      <c r="K29" s="5"/>
      <c r="L29" s="5"/>
      <c r="M29" s="5"/>
    </row>
    <row r="30" ht="43.1" customHeight="1" spans="1:13">
      <c r="A30" s="5"/>
      <c r="B30" s="5"/>
      <c r="C30" s="6"/>
      <c r="D30" s="5"/>
      <c r="E30" s="13"/>
      <c r="F30" s="5" t="s">
        <v>465</v>
      </c>
      <c r="G30" s="5" t="s">
        <v>496</v>
      </c>
      <c r="H30" s="5" t="s">
        <v>467</v>
      </c>
      <c r="I30" s="5"/>
      <c r="J30" s="5"/>
      <c r="K30" s="5"/>
      <c r="L30" s="5"/>
      <c r="M30" s="5"/>
    </row>
    <row r="31" ht="43.1" customHeight="1" spans="1:13">
      <c r="A31" s="5"/>
      <c r="B31" s="5"/>
      <c r="C31" s="6"/>
      <c r="D31" s="5"/>
      <c r="E31" s="13"/>
      <c r="F31" s="5"/>
      <c r="G31" s="5" t="s">
        <v>497</v>
      </c>
      <c r="H31" s="5" t="s">
        <v>467</v>
      </c>
      <c r="I31" s="5"/>
      <c r="J31" s="5"/>
      <c r="K31" s="5"/>
      <c r="L31" s="5"/>
      <c r="M31" s="5"/>
    </row>
    <row r="32" ht="43.1" customHeight="1" spans="1:13">
      <c r="A32" s="5"/>
      <c r="B32" s="5"/>
      <c r="C32" s="6"/>
      <c r="D32" s="5"/>
      <c r="E32" s="13"/>
      <c r="F32" s="5" t="s">
        <v>470</v>
      </c>
      <c r="G32" s="5" t="s">
        <v>498</v>
      </c>
      <c r="H32" s="5" t="s">
        <v>499</v>
      </c>
      <c r="I32" s="5"/>
      <c r="J32" s="5"/>
      <c r="K32" s="5"/>
      <c r="L32" s="5"/>
      <c r="M32" s="5"/>
    </row>
    <row r="33" ht="43.1" customHeight="1" spans="1:13">
      <c r="A33" s="5"/>
      <c r="B33" s="5"/>
      <c r="C33" s="6"/>
      <c r="D33" s="5"/>
      <c r="E33" s="13"/>
      <c r="F33" s="5"/>
      <c r="G33" s="5" t="s">
        <v>500</v>
      </c>
      <c r="H33" s="5" t="s">
        <v>501</v>
      </c>
      <c r="I33" s="5"/>
      <c r="J33" s="5"/>
      <c r="K33" s="5"/>
      <c r="L33" s="5"/>
      <c r="M33" s="5"/>
    </row>
    <row r="34" ht="43.1" customHeight="1" spans="1:13">
      <c r="A34" s="5"/>
      <c r="B34" s="5"/>
      <c r="C34" s="6"/>
      <c r="D34" s="5"/>
      <c r="E34" s="13" t="s">
        <v>473</v>
      </c>
      <c r="F34" s="5" t="s">
        <v>474</v>
      </c>
      <c r="G34" s="5" t="s">
        <v>475</v>
      </c>
      <c r="H34" s="5" t="s">
        <v>476</v>
      </c>
      <c r="I34" s="5"/>
      <c r="J34" s="5"/>
      <c r="K34" s="5"/>
      <c r="L34" s="5"/>
      <c r="M34" s="5"/>
    </row>
    <row r="35" ht="16.35" customHeight="1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8" t="s">
        <v>437</v>
      </c>
    </row>
    <row r="36" ht="37.95" customHeight="1" spans="1:13">
      <c r="A36" s="1"/>
      <c r="B36" s="1"/>
      <c r="C36" s="10" t="s">
        <v>438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ht="21.55" customHeight="1" spans="1:13">
      <c r="A37" s="3" t="s">
        <v>31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9" t="s">
        <v>32</v>
      </c>
      <c r="M37" s="9"/>
    </row>
    <row r="38" ht="33.6" customHeight="1" spans="1:13">
      <c r="A38" s="4" t="s">
        <v>199</v>
      </c>
      <c r="B38" s="4" t="s">
        <v>439</v>
      </c>
      <c r="C38" s="4" t="s">
        <v>440</v>
      </c>
      <c r="D38" s="4" t="s">
        <v>441</v>
      </c>
      <c r="E38" s="4" t="s">
        <v>442</v>
      </c>
      <c r="F38" s="4"/>
      <c r="G38" s="4"/>
      <c r="H38" s="4"/>
      <c r="I38" s="4"/>
      <c r="J38" s="4"/>
      <c r="K38" s="4"/>
      <c r="L38" s="4"/>
      <c r="M38" s="4"/>
    </row>
    <row r="39" ht="36.2" customHeight="1" spans="1:13">
      <c r="A39" s="4"/>
      <c r="B39" s="4"/>
      <c r="C39" s="4"/>
      <c r="D39" s="4"/>
      <c r="E39" s="4" t="s">
        <v>443</v>
      </c>
      <c r="F39" s="4" t="s">
        <v>444</v>
      </c>
      <c r="G39" s="4" t="s">
        <v>445</v>
      </c>
      <c r="H39" s="4" t="s">
        <v>446</v>
      </c>
      <c r="I39" s="4" t="s">
        <v>447</v>
      </c>
      <c r="J39" s="4" t="s">
        <v>448</v>
      </c>
      <c r="K39" s="4" t="s">
        <v>449</v>
      </c>
      <c r="L39" s="4" t="s">
        <v>450</v>
      </c>
      <c r="M39" s="4" t="s">
        <v>451</v>
      </c>
    </row>
    <row r="40" ht="43.1" customHeight="1" spans="1:13">
      <c r="A40" s="5" t="s">
        <v>156</v>
      </c>
      <c r="B40" s="5" t="s">
        <v>487</v>
      </c>
      <c r="C40" s="6">
        <v>45</v>
      </c>
      <c r="D40" s="5" t="s">
        <v>488</v>
      </c>
      <c r="E40" s="13" t="s">
        <v>477</v>
      </c>
      <c r="F40" s="5" t="s">
        <v>478</v>
      </c>
      <c r="G40" s="5" t="s">
        <v>502</v>
      </c>
      <c r="H40" s="5" t="s">
        <v>483</v>
      </c>
      <c r="I40" s="5"/>
      <c r="J40" s="5"/>
      <c r="K40" s="5"/>
      <c r="L40" s="5"/>
      <c r="M40" s="5"/>
    </row>
    <row r="41" ht="50" customHeight="1" spans="1:13">
      <c r="A41" s="5"/>
      <c r="B41" s="5"/>
      <c r="C41" s="6"/>
      <c r="D41" s="5"/>
      <c r="E41" s="13"/>
      <c r="F41" s="5" t="s">
        <v>481</v>
      </c>
      <c r="G41" s="5" t="s">
        <v>503</v>
      </c>
      <c r="H41" s="5" t="s">
        <v>483</v>
      </c>
      <c r="I41" s="5"/>
      <c r="J41" s="5"/>
      <c r="K41" s="5"/>
      <c r="L41" s="5"/>
      <c r="M41" s="5"/>
    </row>
    <row r="42" ht="43.1" customHeight="1" spans="1:13">
      <c r="A42" s="5"/>
      <c r="B42" s="5"/>
      <c r="C42" s="6"/>
      <c r="D42" s="5"/>
      <c r="E42" s="13"/>
      <c r="F42" s="5" t="s">
        <v>484</v>
      </c>
      <c r="G42" s="5" t="s">
        <v>504</v>
      </c>
      <c r="H42" s="5" t="s">
        <v>486</v>
      </c>
      <c r="I42" s="5"/>
      <c r="J42" s="5"/>
      <c r="K42" s="5"/>
      <c r="L42" s="5"/>
      <c r="M42" s="5"/>
    </row>
    <row r="43" ht="43.1" customHeight="1" spans="1:13">
      <c r="A43" s="5" t="s">
        <v>156</v>
      </c>
      <c r="B43" s="5" t="s">
        <v>505</v>
      </c>
      <c r="C43" s="6">
        <v>5</v>
      </c>
      <c r="D43" s="5" t="s">
        <v>506</v>
      </c>
      <c r="E43" s="13" t="s">
        <v>454</v>
      </c>
      <c r="F43" s="5" t="s">
        <v>455</v>
      </c>
      <c r="G43" s="5" t="s">
        <v>456</v>
      </c>
      <c r="H43" s="5" t="s">
        <v>507</v>
      </c>
      <c r="I43" s="5"/>
      <c r="J43" s="5"/>
      <c r="K43" s="5"/>
      <c r="L43" s="5"/>
      <c r="M43" s="5"/>
    </row>
    <row r="44" ht="43.1" customHeight="1" spans="1:13">
      <c r="A44" s="5"/>
      <c r="B44" s="5"/>
      <c r="C44" s="6"/>
      <c r="D44" s="5"/>
      <c r="E44" s="13"/>
      <c r="F44" s="5" t="s">
        <v>458</v>
      </c>
      <c r="G44" s="5"/>
      <c r="H44" s="5"/>
      <c r="I44" s="5"/>
      <c r="J44" s="5"/>
      <c r="K44" s="5"/>
      <c r="L44" s="5"/>
      <c r="M44" s="5"/>
    </row>
    <row r="45" ht="43.1" customHeight="1" spans="1:13">
      <c r="A45" s="5"/>
      <c r="B45" s="5"/>
      <c r="C45" s="6"/>
      <c r="D45" s="5"/>
      <c r="E45" s="13"/>
      <c r="F45" s="5" t="s">
        <v>459</v>
      </c>
      <c r="G45" s="5"/>
      <c r="H45" s="5"/>
      <c r="I45" s="5"/>
      <c r="J45" s="5"/>
      <c r="K45" s="5"/>
      <c r="L45" s="5"/>
      <c r="M45" s="5"/>
    </row>
    <row r="46" ht="43.1" customHeight="1" spans="1:13">
      <c r="A46" s="5"/>
      <c r="B46" s="5"/>
      <c r="C46" s="6"/>
      <c r="D46" s="5"/>
      <c r="E46" s="13"/>
      <c r="F46" s="5" t="s">
        <v>460</v>
      </c>
      <c r="G46" s="5"/>
      <c r="H46" s="5"/>
      <c r="I46" s="5"/>
      <c r="J46" s="5"/>
      <c r="K46" s="5"/>
      <c r="L46" s="5"/>
      <c r="M46" s="5"/>
    </row>
    <row r="47" ht="43.1" customHeight="1" spans="1:13">
      <c r="A47" s="5"/>
      <c r="B47" s="5"/>
      <c r="C47" s="6"/>
      <c r="D47" s="5"/>
      <c r="E47" s="13"/>
      <c r="F47" s="5" t="s">
        <v>465</v>
      </c>
      <c r="G47" s="5" t="s">
        <v>497</v>
      </c>
      <c r="H47" s="5" t="s">
        <v>467</v>
      </c>
      <c r="I47" s="5"/>
      <c r="J47" s="5"/>
      <c r="K47" s="5"/>
      <c r="L47" s="5"/>
      <c r="M47" s="5"/>
    </row>
    <row r="48" ht="43.1" customHeight="1" spans="1:13">
      <c r="A48" s="5"/>
      <c r="B48" s="5"/>
      <c r="C48" s="6"/>
      <c r="D48" s="5"/>
      <c r="E48" s="13"/>
      <c r="F48" s="5"/>
      <c r="G48" s="5" t="s">
        <v>496</v>
      </c>
      <c r="H48" s="5" t="s">
        <v>467</v>
      </c>
      <c r="I48" s="5"/>
      <c r="J48" s="5"/>
      <c r="K48" s="5"/>
      <c r="L48" s="5"/>
      <c r="M48" s="5"/>
    </row>
    <row r="49" ht="43.1" customHeight="1" spans="1:13">
      <c r="A49" s="5"/>
      <c r="B49" s="5"/>
      <c r="C49" s="6"/>
      <c r="D49" s="5"/>
      <c r="E49" s="13"/>
      <c r="F49" s="5" t="s">
        <v>470</v>
      </c>
      <c r="G49" s="5" t="s">
        <v>508</v>
      </c>
      <c r="H49" s="5" t="s">
        <v>509</v>
      </c>
      <c r="I49" s="5"/>
      <c r="J49" s="5"/>
      <c r="K49" s="5"/>
      <c r="L49" s="5"/>
      <c r="M49" s="5"/>
    </row>
    <row r="50" ht="43.1" customHeight="1" spans="1:13">
      <c r="A50" s="5"/>
      <c r="B50" s="5"/>
      <c r="C50" s="6"/>
      <c r="D50" s="5"/>
      <c r="E50" s="13"/>
      <c r="F50" s="5"/>
      <c r="G50" s="5" t="s">
        <v>510</v>
      </c>
      <c r="H50" s="5" t="s">
        <v>511</v>
      </c>
      <c r="I50" s="5"/>
      <c r="J50" s="5"/>
      <c r="K50" s="5"/>
      <c r="L50" s="5"/>
      <c r="M50" s="5"/>
    </row>
    <row r="51" ht="43.1" customHeight="1" spans="1:13">
      <c r="A51" s="5"/>
      <c r="B51" s="5"/>
      <c r="C51" s="6"/>
      <c r="D51" s="5"/>
      <c r="E51" s="13" t="s">
        <v>473</v>
      </c>
      <c r="F51" s="5" t="s">
        <v>474</v>
      </c>
      <c r="G51" s="5" t="s">
        <v>475</v>
      </c>
      <c r="H51" s="5" t="s">
        <v>476</v>
      </c>
      <c r="I51" s="5"/>
      <c r="J51" s="5"/>
      <c r="K51" s="5"/>
      <c r="L51" s="5"/>
      <c r="M51" s="5"/>
    </row>
    <row r="52" ht="16.35" customHeight="1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8" t="s">
        <v>437</v>
      </c>
    </row>
    <row r="53" ht="37.95" customHeight="1" spans="1:13">
      <c r="A53" s="1"/>
      <c r="B53" s="1"/>
      <c r="C53" s="10" t="s">
        <v>438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ht="21.55" customHeight="1" spans="1:13">
      <c r="A54" s="3" t="s">
        <v>31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9" t="s">
        <v>32</v>
      </c>
      <c r="M54" s="9"/>
    </row>
    <row r="55" ht="33.6" customHeight="1" spans="1:13">
      <c r="A55" s="4" t="s">
        <v>199</v>
      </c>
      <c r="B55" s="4" t="s">
        <v>439</v>
      </c>
      <c r="C55" s="4" t="s">
        <v>440</v>
      </c>
      <c r="D55" s="4" t="s">
        <v>441</v>
      </c>
      <c r="E55" s="4" t="s">
        <v>442</v>
      </c>
      <c r="F55" s="4"/>
      <c r="G55" s="4"/>
      <c r="H55" s="4"/>
      <c r="I55" s="4"/>
      <c r="J55" s="4"/>
      <c r="K55" s="4"/>
      <c r="L55" s="4"/>
      <c r="M55" s="4"/>
    </row>
    <row r="56" ht="36.2" customHeight="1" spans="1:13">
      <c r="A56" s="4"/>
      <c r="B56" s="4"/>
      <c r="C56" s="4"/>
      <c r="D56" s="4"/>
      <c r="E56" s="4" t="s">
        <v>443</v>
      </c>
      <c r="F56" s="4" t="s">
        <v>444</v>
      </c>
      <c r="G56" s="4" t="s">
        <v>445</v>
      </c>
      <c r="H56" s="4" t="s">
        <v>446</v>
      </c>
      <c r="I56" s="4" t="s">
        <v>447</v>
      </c>
      <c r="J56" s="4" t="s">
        <v>448</v>
      </c>
      <c r="K56" s="4" t="s">
        <v>449</v>
      </c>
      <c r="L56" s="4" t="s">
        <v>450</v>
      </c>
      <c r="M56" s="4" t="s">
        <v>451</v>
      </c>
    </row>
    <row r="57" ht="43.1" customHeight="1" spans="1:13">
      <c r="A57" s="5" t="s">
        <v>156</v>
      </c>
      <c r="B57" s="5" t="s">
        <v>505</v>
      </c>
      <c r="C57" s="6">
        <v>5</v>
      </c>
      <c r="D57" s="5" t="s">
        <v>506</v>
      </c>
      <c r="E57" s="13" t="s">
        <v>477</v>
      </c>
      <c r="F57" s="5" t="s">
        <v>478</v>
      </c>
      <c r="G57" s="5" t="s">
        <v>512</v>
      </c>
      <c r="H57" s="5" t="s">
        <v>513</v>
      </c>
      <c r="I57" s="5"/>
      <c r="J57" s="5"/>
      <c r="K57" s="5"/>
      <c r="L57" s="5"/>
      <c r="M57" s="5"/>
    </row>
    <row r="58" ht="43.1" customHeight="1" spans="1:13">
      <c r="A58" s="5"/>
      <c r="B58" s="5"/>
      <c r="C58" s="6"/>
      <c r="D58" s="5"/>
      <c r="E58" s="13"/>
      <c r="F58" s="5" t="s">
        <v>481</v>
      </c>
      <c r="G58" s="5" t="s">
        <v>514</v>
      </c>
      <c r="H58" s="5" t="s">
        <v>515</v>
      </c>
      <c r="I58" s="5"/>
      <c r="J58" s="5"/>
      <c r="K58" s="5"/>
      <c r="L58" s="5"/>
      <c r="M58" s="5"/>
    </row>
    <row r="59" ht="43.1" customHeight="1" spans="1:13">
      <c r="A59" s="5"/>
      <c r="B59" s="5"/>
      <c r="C59" s="6"/>
      <c r="D59" s="5"/>
      <c r="E59" s="13"/>
      <c r="F59" s="5" t="s">
        <v>484</v>
      </c>
      <c r="G59" s="5"/>
      <c r="H59" s="5"/>
      <c r="I59" s="5"/>
      <c r="J59" s="5"/>
      <c r="K59" s="5"/>
      <c r="L59" s="5"/>
      <c r="M59" s="5"/>
    </row>
    <row r="60" ht="43.1" customHeight="1" spans="1:13">
      <c r="A60" s="5" t="s">
        <v>156</v>
      </c>
      <c r="B60" s="5" t="s">
        <v>516</v>
      </c>
      <c r="C60" s="6">
        <v>0.5</v>
      </c>
      <c r="D60" s="5" t="s">
        <v>517</v>
      </c>
      <c r="E60" s="13" t="s">
        <v>454</v>
      </c>
      <c r="F60" s="5" t="s">
        <v>455</v>
      </c>
      <c r="G60" s="5" t="s">
        <v>456</v>
      </c>
      <c r="H60" s="5" t="s">
        <v>518</v>
      </c>
      <c r="I60" s="5"/>
      <c r="J60" s="5"/>
      <c r="K60" s="5"/>
      <c r="L60" s="5"/>
      <c r="M60" s="5"/>
    </row>
    <row r="61" ht="43.1" customHeight="1" spans="1:13">
      <c r="A61" s="5"/>
      <c r="B61" s="5"/>
      <c r="C61" s="6"/>
      <c r="D61" s="5"/>
      <c r="E61" s="13"/>
      <c r="F61" s="5"/>
      <c r="G61" s="5"/>
      <c r="H61" s="5"/>
      <c r="I61" s="5"/>
      <c r="J61" s="5"/>
      <c r="K61" s="5"/>
      <c r="L61" s="5"/>
      <c r="M61" s="5"/>
    </row>
    <row r="62" ht="43.1" customHeight="1" spans="1:13">
      <c r="A62" s="5"/>
      <c r="B62" s="5"/>
      <c r="C62" s="6"/>
      <c r="D62" s="5"/>
      <c r="E62" s="13"/>
      <c r="F62" s="5" t="s">
        <v>458</v>
      </c>
      <c r="G62" s="5"/>
      <c r="H62" s="5"/>
      <c r="I62" s="5"/>
      <c r="J62" s="5"/>
      <c r="K62" s="5"/>
      <c r="L62" s="5"/>
      <c r="M62" s="5"/>
    </row>
    <row r="63" ht="43.1" customHeight="1" spans="1:13">
      <c r="A63" s="5"/>
      <c r="B63" s="5"/>
      <c r="C63" s="6"/>
      <c r="D63" s="5"/>
      <c r="E63" s="13"/>
      <c r="F63" s="5" t="s">
        <v>459</v>
      </c>
      <c r="G63" s="5"/>
      <c r="H63" s="5"/>
      <c r="I63" s="5"/>
      <c r="J63" s="5"/>
      <c r="K63" s="5"/>
      <c r="L63" s="5"/>
      <c r="M63" s="5"/>
    </row>
    <row r="64" ht="43.1" customHeight="1" spans="1:13">
      <c r="A64" s="5"/>
      <c r="B64" s="5"/>
      <c r="C64" s="6"/>
      <c r="D64" s="5"/>
      <c r="E64" s="13"/>
      <c r="F64" s="5" t="s">
        <v>460</v>
      </c>
      <c r="G64" s="5" t="s">
        <v>519</v>
      </c>
      <c r="H64" s="5" t="s">
        <v>520</v>
      </c>
      <c r="I64" s="5"/>
      <c r="J64" s="5"/>
      <c r="K64" s="5"/>
      <c r="L64" s="5"/>
      <c r="M64" s="5"/>
    </row>
    <row r="65" ht="43.1" customHeight="1" spans="1:13">
      <c r="A65" s="5"/>
      <c r="B65" s="5"/>
      <c r="C65" s="6"/>
      <c r="D65" s="5"/>
      <c r="E65" s="13"/>
      <c r="F65" s="5"/>
      <c r="G65" s="5" t="s">
        <v>521</v>
      </c>
      <c r="H65" s="5" t="s">
        <v>522</v>
      </c>
      <c r="I65" s="5"/>
      <c r="J65" s="5"/>
      <c r="K65" s="5"/>
      <c r="L65" s="5"/>
      <c r="M65" s="5"/>
    </row>
    <row r="66" ht="43.1" customHeight="1" spans="1:13">
      <c r="A66" s="5"/>
      <c r="B66" s="5"/>
      <c r="C66" s="6"/>
      <c r="D66" s="5"/>
      <c r="E66" s="13"/>
      <c r="F66" s="5" t="s">
        <v>465</v>
      </c>
      <c r="G66" s="5" t="s">
        <v>523</v>
      </c>
      <c r="H66" s="5" t="s">
        <v>524</v>
      </c>
      <c r="I66" s="5"/>
      <c r="J66" s="5"/>
      <c r="K66" s="5"/>
      <c r="L66" s="5"/>
      <c r="M66" s="5"/>
    </row>
    <row r="67" ht="43.1" customHeight="1" spans="1:13">
      <c r="A67" s="5"/>
      <c r="B67" s="5"/>
      <c r="C67" s="6"/>
      <c r="D67" s="5"/>
      <c r="E67" s="13"/>
      <c r="F67" s="5"/>
      <c r="G67" s="5" t="s">
        <v>525</v>
      </c>
      <c r="H67" s="5" t="s">
        <v>467</v>
      </c>
      <c r="I67" s="5"/>
      <c r="J67" s="5"/>
      <c r="K67" s="5"/>
      <c r="L67" s="5"/>
      <c r="M67" s="5"/>
    </row>
    <row r="68" ht="43.1" customHeight="1" spans="1:13">
      <c r="A68" s="5"/>
      <c r="B68" s="5"/>
      <c r="C68" s="6"/>
      <c r="D68" s="5"/>
      <c r="E68" s="13"/>
      <c r="F68" s="5" t="s">
        <v>470</v>
      </c>
      <c r="G68" s="5" t="s">
        <v>500</v>
      </c>
      <c r="H68" s="5" t="s">
        <v>501</v>
      </c>
      <c r="I68" s="5"/>
      <c r="J68" s="5"/>
      <c r="K68" s="5"/>
      <c r="L68" s="5"/>
      <c r="M68" s="5"/>
    </row>
    <row r="69" ht="16.35" customHeight="1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8" t="s">
        <v>437</v>
      </c>
    </row>
    <row r="70" ht="37.95" customHeight="1" spans="1:13">
      <c r="A70" s="1"/>
      <c r="B70" s="1"/>
      <c r="C70" s="10" t="s">
        <v>438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ht="21.55" customHeight="1" spans="1:13">
      <c r="A71" s="3" t="s">
        <v>31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9" t="s">
        <v>32</v>
      </c>
      <c r="M71" s="9"/>
    </row>
    <row r="72" ht="33.6" customHeight="1" spans="1:13">
      <c r="A72" s="4" t="s">
        <v>199</v>
      </c>
      <c r="B72" s="4" t="s">
        <v>439</v>
      </c>
      <c r="C72" s="4" t="s">
        <v>440</v>
      </c>
      <c r="D72" s="4" t="s">
        <v>441</v>
      </c>
      <c r="E72" s="4" t="s">
        <v>442</v>
      </c>
      <c r="F72" s="4"/>
      <c r="G72" s="4"/>
      <c r="H72" s="4"/>
      <c r="I72" s="4"/>
      <c r="J72" s="4"/>
      <c r="K72" s="4"/>
      <c r="L72" s="4"/>
      <c r="M72" s="4"/>
    </row>
    <row r="73" ht="36.2" customHeight="1" spans="1:13">
      <c r="A73" s="4"/>
      <c r="B73" s="4"/>
      <c r="C73" s="4"/>
      <c r="D73" s="4"/>
      <c r="E73" s="4" t="s">
        <v>443</v>
      </c>
      <c r="F73" s="4" t="s">
        <v>444</v>
      </c>
      <c r="G73" s="4" t="s">
        <v>445</v>
      </c>
      <c r="H73" s="4" t="s">
        <v>446</v>
      </c>
      <c r="I73" s="4" t="s">
        <v>447</v>
      </c>
      <c r="J73" s="4" t="s">
        <v>448</v>
      </c>
      <c r="K73" s="4" t="s">
        <v>449</v>
      </c>
      <c r="L73" s="4" t="s">
        <v>450</v>
      </c>
      <c r="M73" s="4" t="s">
        <v>451</v>
      </c>
    </row>
    <row r="74" ht="43.1" customHeight="1" spans="1:13">
      <c r="A74" s="5" t="s">
        <v>156</v>
      </c>
      <c r="B74" s="5" t="s">
        <v>516</v>
      </c>
      <c r="C74" s="6">
        <v>0.5</v>
      </c>
      <c r="D74" s="5" t="s">
        <v>517</v>
      </c>
      <c r="E74" s="13" t="s">
        <v>473</v>
      </c>
      <c r="F74" s="5" t="s">
        <v>474</v>
      </c>
      <c r="G74" s="5" t="s">
        <v>475</v>
      </c>
      <c r="H74" s="5" t="s">
        <v>476</v>
      </c>
      <c r="I74" s="5"/>
      <c r="J74" s="5"/>
      <c r="K74" s="5"/>
      <c r="L74" s="5"/>
      <c r="M74" s="5"/>
    </row>
    <row r="75" ht="43.1" customHeight="1" spans="1:13">
      <c r="A75" s="5"/>
      <c r="B75" s="5"/>
      <c r="C75" s="6"/>
      <c r="D75" s="5"/>
      <c r="E75" s="13" t="s">
        <v>477</v>
      </c>
      <c r="F75" s="5" t="s">
        <v>478</v>
      </c>
      <c r="G75" s="5"/>
      <c r="H75" s="5"/>
      <c r="I75" s="5"/>
      <c r="J75" s="5"/>
      <c r="K75" s="5"/>
      <c r="L75" s="5"/>
      <c r="M75" s="5"/>
    </row>
    <row r="76" ht="43.1" customHeight="1" spans="1:13">
      <c r="A76" s="5"/>
      <c r="B76" s="5"/>
      <c r="C76" s="6"/>
      <c r="D76" s="5"/>
      <c r="E76" s="13"/>
      <c r="F76" s="5" t="s">
        <v>481</v>
      </c>
      <c r="G76" s="5" t="s">
        <v>526</v>
      </c>
      <c r="H76" s="5" t="s">
        <v>483</v>
      </c>
      <c r="I76" s="5"/>
      <c r="J76" s="5"/>
      <c r="K76" s="5"/>
      <c r="L76" s="5"/>
      <c r="M76" s="5"/>
    </row>
    <row r="77" ht="43.1" customHeight="1" spans="1:13">
      <c r="A77" s="5"/>
      <c r="B77" s="5"/>
      <c r="C77" s="6"/>
      <c r="D77" s="5"/>
      <c r="E77" s="13"/>
      <c r="F77" s="5" t="s">
        <v>484</v>
      </c>
      <c r="G77" s="5"/>
      <c r="H77" s="5"/>
      <c r="I77" s="5"/>
      <c r="J77" s="5"/>
      <c r="K77" s="5"/>
      <c r="L77" s="5"/>
      <c r="M77" s="5"/>
    </row>
    <row r="78" ht="43.1" customHeight="1" spans="1:13">
      <c r="A78" s="5" t="s">
        <v>156</v>
      </c>
      <c r="B78" s="5" t="s">
        <v>527</v>
      </c>
      <c r="C78" s="6">
        <v>5.98</v>
      </c>
      <c r="D78" s="5" t="s">
        <v>528</v>
      </c>
      <c r="E78" s="13" t="s">
        <v>477</v>
      </c>
      <c r="F78" s="5" t="s">
        <v>481</v>
      </c>
      <c r="G78" s="5" t="s">
        <v>529</v>
      </c>
      <c r="H78" s="5" t="s">
        <v>483</v>
      </c>
      <c r="I78" s="5"/>
      <c r="J78" s="5"/>
      <c r="K78" s="5"/>
      <c r="L78" s="5"/>
      <c r="M78" s="5"/>
    </row>
    <row r="79" ht="43.1" customHeight="1" spans="1:13">
      <c r="A79" s="5"/>
      <c r="B79" s="5"/>
      <c r="C79" s="6"/>
      <c r="D79" s="5"/>
      <c r="E79" s="13"/>
      <c r="F79" s="5" t="s">
        <v>484</v>
      </c>
      <c r="G79" s="5"/>
      <c r="H79" s="5"/>
      <c r="I79" s="5"/>
      <c r="J79" s="5"/>
      <c r="K79" s="5"/>
      <c r="L79" s="5"/>
      <c r="M79" s="5"/>
    </row>
    <row r="80" ht="43.1" customHeight="1" spans="1:13">
      <c r="A80" s="5"/>
      <c r="B80" s="5"/>
      <c r="C80" s="6"/>
      <c r="D80" s="5"/>
      <c r="E80" s="13"/>
      <c r="F80" s="5" t="s">
        <v>478</v>
      </c>
      <c r="G80" s="5"/>
      <c r="H80" s="5"/>
      <c r="I80" s="5"/>
      <c r="J80" s="5"/>
      <c r="K80" s="5"/>
      <c r="L80" s="5"/>
      <c r="M80" s="5"/>
    </row>
    <row r="81" ht="43.1" customHeight="1" spans="1:13">
      <c r="A81" s="5"/>
      <c r="B81" s="5"/>
      <c r="C81" s="6"/>
      <c r="D81" s="5"/>
      <c r="E81" s="13" t="s">
        <v>454</v>
      </c>
      <c r="F81" s="5" t="s">
        <v>470</v>
      </c>
      <c r="G81" s="5" t="s">
        <v>500</v>
      </c>
      <c r="H81" s="5" t="s">
        <v>501</v>
      </c>
      <c r="I81" s="5"/>
      <c r="J81" s="5"/>
      <c r="K81" s="5"/>
      <c r="L81" s="5"/>
      <c r="M81" s="5"/>
    </row>
    <row r="82" ht="43.1" customHeight="1" spans="1:13">
      <c r="A82" s="5"/>
      <c r="B82" s="5"/>
      <c r="C82" s="6"/>
      <c r="D82" s="5"/>
      <c r="E82" s="13"/>
      <c r="F82" s="5" t="s">
        <v>465</v>
      </c>
      <c r="G82" s="5" t="s">
        <v>530</v>
      </c>
      <c r="H82" s="5" t="s">
        <v>467</v>
      </c>
      <c r="I82" s="5"/>
      <c r="J82" s="5"/>
      <c r="K82" s="5"/>
      <c r="L82" s="5"/>
      <c r="M82" s="5"/>
    </row>
    <row r="83" ht="43.1" customHeight="1" spans="1:13">
      <c r="A83" s="5"/>
      <c r="B83" s="5"/>
      <c r="C83" s="6"/>
      <c r="D83" s="5"/>
      <c r="E83" s="13"/>
      <c r="F83" s="5" t="s">
        <v>460</v>
      </c>
      <c r="G83" s="5" t="s">
        <v>531</v>
      </c>
      <c r="H83" s="5" t="s">
        <v>532</v>
      </c>
      <c r="I83" s="5"/>
      <c r="J83" s="5"/>
      <c r="K83" s="5"/>
      <c r="L83" s="5"/>
      <c r="M83" s="5"/>
    </row>
    <row r="84" ht="43.1" customHeight="1" spans="1:13">
      <c r="A84" s="5"/>
      <c r="B84" s="5"/>
      <c r="C84" s="6"/>
      <c r="D84" s="5"/>
      <c r="E84" s="13"/>
      <c r="F84" s="5" t="s">
        <v>459</v>
      </c>
      <c r="G84" s="5"/>
      <c r="H84" s="5"/>
      <c r="I84" s="5"/>
      <c r="J84" s="5"/>
      <c r="K84" s="5"/>
      <c r="L84" s="5"/>
      <c r="M84" s="5"/>
    </row>
    <row r="85" ht="43.1" customHeight="1" spans="1:13">
      <c r="A85" s="5"/>
      <c r="B85" s="5"/>
      <c r="C85" s="6"/>
      <c r="D85" s="5"/>
      <c r="E85" s="13"/>
      <c r="F85" s="5" t="s">
        <v>458</v>
      </c>
      <c r="G85" s="5"/>
      <c r="H85" s="5"/>
      <c r="I85" s="5"/>
      <c r="J85" s="5"/>
      <c r="K85" s="5"/>
      <c r="L85" s="5"/>
      <c r="M85" s="5"/>
    </row>
    <row r="86" ht="16.35" customHeight="1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8" t="s">
        <v>437</v>
      </c>
    </row>
    <row r="87" ht="37.95" customHeight="1" spans="1:13">
      <c r="A87" s="1"/>
      <c r="B87" s="1"/>
      <c r="C87" s="10" t="s">
        <v>438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ht="21.55" customHeight="1" spans="1:13">
      <c r="A88" s="3" t="s">
        <v>31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9" t="s">
        <v>32</v>
      </c>
      <c r="M88" s="9"/>
    </row>
    <row r="89" ht="33.6" customHeight="1" spans="1:13">
      <c r="A89" s="4" t="s">
        <v>199</v>
      </c>
      <c r="B89" s="4" t="s">
        <v>439</v>
      </c>
      <c r="C89" s="4" t="s">
        <v>440</v>
      </c>
      <c r="D89" s="4" t="s">
        <v>441</v>
      </c>
      <c r="E89" s="4" t="s">
        <v>442</v>
      </c>
      <c r="F89" s="4"/>
      <c r="G89" s="4"/>
      <c r="H89" s="4"/>
      <c r="I89" s="4"/>
      <c r="J89" s="4"/>
      <c r="K89" s="4"/>
      <c r="L89" s="4"/>
      <c r="M89" s="4"/>
    </row>
    <row r="90" ht="36.2" customHeight="1" spans="1:13">
      <c r="A90" s="4"/>
      <c r="B90" s="4"/>
      <c r="C90" s="4"/>
      <c r="D90" s="4"/>
      <c r="E90" s="4" t="s">
        <v>443</v>
      </c>
      <c r="F90" s="4" t="s">
        <v>444</v>
      </c>
      <c r="G90" s="4" t="s">
        <v>445</v>
      </c>
      <c r="H90" s="4" t="s">
        <v>446</v>
      </c>
      <c r="I90" s="4" t="s">
        <v>447</v>
      </c>
      <c r="J90" s="4" t="s">
        <v>448</v>
      </c>
      <c r="K90" s="4" t="s">
        <v>449</v>
      </c>
      <c r="L90" s="4" t="s">
        <v>450</v>
      </c>
      <c r="M90" s="4" t="s">
        <v>451</v>
      </c>
    </row>
    <row r="91" ht="43.1" customHeight="1" spans="1:13">
      <c r="A91" s="5" t="s">
        <v>156</v>
      </c>
      <c r="B91" s="5" t="s">
        <v>527</v>
      </c>
      <c r="C91" s="6">
        <v>5.98</v>
      </c>
      <c r="D91" s="5" t="s">
        <v>528</v>
      </c>
      <c r="E91" s="13" t="s">
        <v>454</v>
      </c>
      <c r="F91" s="5" t="s">
        <v>455</v>
      </c>
      <c r="G91" s="5" t="s">
        <v>456</v>
      </c>
      <c r="H91" s="5" t="s">
        <v>533</v>
      </c>
      <c r="I91" s="5"/>
      <c r="J91" s="5"/>
      <c r="K91" s="5"/>
      <c r="L91" s="5"/>
      <c r="M91" s="5"/>
    </row>
    <row r="92" ht="43.1" customHeight="1" spans="1:13">
      <c r="A92" s="5"/>
      <c r="B92" s="5"/>
      <c r="C92" s="6"/>
      <c r="D92" s="5"/>
      <c r="E92" s="13" t="s">
        <v>473</v>
      </c>
      <c r="F92" s="5" t="s">
        <v>474</v>
      </c>
      <c r="G92" s="5" t="s">
        <v>475</v>
      </c>
      <c r="H92" s="5" t="s">
        <v>476</v>
      </c>
      <c r="I92" s="5"/>
      <c r="J92" s="5"/>
      <c r="K92" s="5"/>
      <c r="L92" s="5"/>
      <c r="M92" s="5"/>
    </row>
    <row r="93" ht="43.1" customHeight="1" spans="1:13">
      <c r="A93" s="5" t="s">
        <v>156</v>
      </c>
      <c r="B93" s="5" t="s">
        <v>534</v>
      </c>
      <c r="C93" s="6">
        <v>65</v>
      </c>
      <c r="D93" s="5" t="s">
        <v>535</v>
      </c>
      <c r="E93" s="13" t="s">
        <v>454</v>
      </c>
      <c r="F93" s="5" t="s">
        <v>465</v>
      </c>
      <c r="G93" s="5"/>
      <c r="H93" s="5"/>
      <c r="I93" s="5"/>
      <c r="J93" s="5"/>
      <c r="K93" s="5"/>
      <c r="L93" s="5"/>
      <c r="M93" s="5"/>
    </row>
    <row r="94" ht="43.1" customHeight="1" spans="1:13">
      <c r="A94" s="5"/>
      <c r="B94" s="5"/>
      <c r="C94" s="6"/>
      <c r="D94" s="5"/>
      <c r="E94" s="13"/>
      <c r="F94" s="5" t="s">
        <v>460</v>
      </c>
      <c r="G94" s="5" t="s">
        <v>536</v>
      </c>
      <c r="H94" s="5" t="s">
        <v>537</v>
      </c>
      <c r="I94" s="5"/>
      <c r="J94" s="5"/>
      <c r="K94" s="5"/>
      <c r="L94" s="5"/>
      <c r="M94" s="5"/>
    </row>
    <row r="95" ht="43.1" customHeight="1" spans="1:13">
      <c r="A95" s="5"/>
      <c r="B95" s="5"/>
      <c r="C95" s="6"/>
      <c r="D95" s="5"/>
      <c r="E95" s="13"/>
      <c r="F95" s="5" t="s">
        <v>459</v>
      </c>
      <c r="G95" s="5"/>
      <c r="H95" s="5"/>
      <c r="I95" s="5"/>
      <c r="J95" s="5"/>
      <c r="K95" s="5"/>
      <c r="L95" s="5"/>
      <c r="M95" s="5"/>
    </row>
    <row r="96" ht="43.1" customHeight="1" spans="1:13">
      <c r="A96" s="5"/>
      <c r="B96" s="5"/>
      <c r="C96" s="6"/>
      <c r="D96" s="5"/>
      <c r="E96" s="13"/>
      <c r="F96" s="5" t="s">
        <v>458</v>
      </c>
      <c r="G96" s="5"/>
      <c r="H96" s="5"/>
      <c r="I96" s="5"/>
      <c r="J96" s="5"/>
      <c r="K96" s="5"/>
      <c r="L96" s="5"/>
      <c r="M96" s="5"/>
    </row>
    <row r="97" ht="43.1" customHeight="1" spans="1:13">
      <c r="A97" s="5"/>
      <c r="B97" s="5"/>
      <c r="C97" s="6"/>
      <c r="D97" s="5"/>
      <c r="E97" s="13"/>
      <c r="F97" s="5" t="s">
        <v>455</v>
      </c>
      <c r="G97" s="5" t="s">
        <v>456</v>
      </c>
      <c r="H97" s="5" t="s">
        <v>538</v>
      </c>
      <c r="I97" s="5"/>
      <c r="J97" s="5"/>
      <c r="K97" s="5"/>
      <c r="L97" s="5"/>
      <c r="M97" s="5"/>
    </row>
    <row r="98" ht="43.1" customHeight="1" spans="1:13">
      <c r="A98" s="5"/>
      <c r="B98" s="5"/>
      <c r="C98" s="6"/>
      <c r="D98" s="5"/>
      <c r="E98" s="13"/>
      <c r="F98" s="5"/>
      <c r="G98" s="5" t="s">
        <v>539</v>
      </c>
      <c r="H98" s="5" t="s">
        <v>540</v>
      </c>
      <c r="I98" s="5"/>
      <c r="J98" s="5"/>
      <c r="K98" s="5"/>
      <c r="L98" s="5"/>
      <c r="M98" s="5"/>
    </row>
    <row r="99" ht="43.1" customHeight="1" spans="1:13">
      <c r="A99" s="5"/>
      <c r="B99" s="5"/>
      <c r="C99" s="6"/>
      <c r="D99" s="5"/>
      <c r="E99" s="13"/>
      <c r="F99" s="5" t="s">
        <v>470</v>
      </c>
      <c r="G99" s="5" t="s">
        <v>541</v>
      </c>
      <c r="H99" s="5" t="s">
        <v>467</v>
      </c>
      <c r="I99" s="5"/>
      <c r="J99" s="5"/>
      <c r="K99" s="5"/>
      <c r="L99" s="5"/>
      <c r="M99" s="5"/>
    </row>
    <row r="100" ht="43.1" customHeight="1" spans="1:13">
      <c r="A100" s="5"/>
      <c r="B100" s="5"/>
      <c r="C100" s="6"/>
      <c r="D100" s="5"/>
      <c r="E100" s="13" t="s">
        <v>473</v>
      </c>
      <c r="F100" s="5" t="s">
        <v>474</v>
      </c>
      <c r="G100" s="5" t="s">
        <v>542</v>
      </c>
      <c r="H100" s="5" t="s">
        <v>476</v>
      </c>
      <c r="I100" s="5"/>
      <c r="J100" s="5"/>
      <c r="K100" s="5"/>
      <c r="L100" s="5"/>
      <c r="M100" s="5"/>
    </row>
    <row r="101" ht="43.1" customHeight="1" spans="1:13">
      <c r="A101" s="5"/>
      <c r="B101" s="5"/>
      <c r="C101" s="6"/>
      <c r="D101" s="5"/>
      <c r="E101" s="13" t="s">
        <v>477</v>
      </c>
      <c r="F101" s="5" t="s">
        <v>484</v>
      </c>
      <c r="G101" s="5"/>
      <c r="H101" s="5"/>
      <c r="I101" s="5"/>
      <c r="J101" s="5"/>
      <c r="K101" s="5"/>
      <c r="L101" s="5"/>
      <c r="M101" s="5"/>
    </row>
    <row r="102" ht="43.1" customHeight="1" spans="1:13">
      <c r="A102" s="5"/>
      <c r="B102" s="5"/>
      <c r="C102" s="6"/>
      <c r="D102" s="5"/>
      <c r="E102" s="13"/>
      <c r="F102" s="5" t="s">
        <v>481</v>
      </c>
      <c r="G102" s="5" t="s">
        <v>543</v>
      </c>
      <c r="H102" s="5" t="s">
        <v>513</v>
      </c>
      <c r="I102" s="5"/>
      <c r="J102" s="5"/>
      <c r="K102" s="5"/>
      <c r="L102" s="5"/>
      <c r="M102" s="5"/>
    </row>
    <row r="103" ht="16.35" customHeight="1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8" t="s">
        <v>437</v>
      </c>
    </row>
    <row r="104" ht="37.95" customHeight="1" spans="1:13">
      <c r="A104" s="1"/>
      <c r="B104" s="1"/>
      <c r="C104" s="10" t="s">
        <v>438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ht="21.55" customHeight="1" spans="1:13">
      <c r="A105" s="3" t="s">
        <v>31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9" t="s">
        <v>32</v>
      </c>
      <c r="M105" s="9"/>
    </row>
    <row r="106" ht="33.6" customHeight="1" spans="1:13">
      <c r="A106" s="4" t="s">
        <v>199</v>
      </c>
      <c r="B106" s="4" t="s">
        <v>439</v>
      </c>
      <c r="C106" s="4" t="s">
        <v>440</v>
      </c>
      <c r="D106" s="4" t="s">
        <v>441</v>
      </c>
      <c r="E106" s="4" t="s">
        <v>442</v>
      </c>
      <c r="F106" s="4"/>
      <c r="G106" s="4"/>
      <c r="H106" s="4"/>
      <c r="I106" s="4"/>
      <c r="J106" s="4"/>
      <c r="K106" s="4"/>
      <c r="L106" s="4"/>
      <c r="M106" s="4"/>
    </row>
    <row r="107" ht="36.2" customHeight="1" spans="1:13">
      <c r="A107" s="4"/>
      <c r="B107" s="4"/>
      <c r="C107" s="4"/>
      <c r="D107" s="4"/>
      <c r="E107" s="4" t="s">
        <v>443</v>
      </c>
      <c r="F107" s="4" t="s">
        <v>444</v>
      </c>
      <c r="G107" s="4" t="s">
        <v>445</v>
      </c>
      <c r="H107" s="4" t="s">
        <v>446</v>
      </c>
      <c r="I107" s="4" t="s">
        <v>447</v>
      </c>
      <c r="J107" s="4" t="s">
        <v>448</v>
      </c>
      <c r="K107" s="4" t="s">
        <v>449</v>
      </c>
      <c r="L107" s="4" t="s">
        <v>450</v>
      </c>
      <c r="M107" s="4" t="s">
        <v>451</v>
      </c>
    </row>
    <row r="108" ht="43.1" customHeight="1" spans="1:13">
      <c r="A108" s="5" t="s">
        <v>156</v>
      </c>
      <c r="B108" s="5" t="s">
        <v>534</v>
      </c>
      <c r="C108" s="6">
        <v>65</v>
      </c>
      <c r="D108" s="5" t="s">
        <v>535</v>
      </c>
      <c r="E108" s="13" t="s">
        <v>477</v>
      </c>
      <c r="F108" s="5" t="s">
        <v>478</v>
      </c>
      <c r="G108" s="5"/>
      <c r="H108" s="5"/>
      <c r="I108" s="5"/>
      <c r="J108" s="5"/>
      <c r="K108" s="5"/>
      <c r="L108" s="5"/>
      <c r="M108" s="5"/>
    </row>
    <row r="109" ht="43.1" customHeight="1" spans="1:13">
      <c r="A109" s="5" t="s">
        <v>156</v>
      </c>
      <c r="B109" s="5" t="s">
        <v>544</v>
      </c>
      <c r="C109" s="6">
        <v>8</v>
      </c>
      <c r="D109" s="5" t="s">
        <v>545</v>
      </c>
      <c r="E109" s="13" t="s">
        <v>454</v>
      </c>
      <c r="F109" s="5" t="s">
        <v>458</v>
      </c>
      <c r="G109" s="5"/>
      <c r="H109" s="5"/>
      <c r="I109" s="5"/>
      <c r="J109" s="5"/>
      <c r="K109" s="5"/>
      <c r="L109" s="5"/>
      <c r="M109" s="5"/>
    </row>
    <row r="110" ht="43.1" customHeight="1" spans="1:13">
      <c r="A110" s="5"/>
      <c r="B110" s="5"/>
      <c r="C110" s="6"/>
      <c r="D110" s="5"/>
      <c r="E110" s="13"/>
      <c r="F110" s="5" t="s">
        <v>459</v>
      </c>
      <c r="G110" s="5"/>
      <c r="H110" s="5"/>
      <c r="I110" s="5"/>
      <c r="J110" s="5"/>
      <c r="K110" s="5"/>
      <c r="L110" s="5"/>
      <c r="M110" s="5"/>
    </row>
    <row r="111" ht="43.1" customHeight="1" spans="1:13">
      <c r="A111" s="5"/>
      <c r="B111" s="5"/>
      <c r="C111" s="6"/>
      <c r="D111" s="5"/>
      <c r="E111" s="13"/>
      <c r="F111" s="5" t="s">
        <v>460</v>
      </c>
      <c r="G111" s="5" t="s">
        <v>546</v>
      </c>
      <c r="H111" s="5" t="s">
        <v>547</v>
      </c>
      <c r="I111" s="5"/>
      <c r="J111" s="5"/>
      <c r="K111" s="5"/>
      <c r="L111" s="5"/>
      <c r="M111" s="5"/>
    </row>
    <row r="112" ht="43.1" customHeight="1" spans="1:13">
      <c r="A112" s="5"/>
      <c r="B112" s="5"/>
      <c r="C112" s="6"/>
      <c r="D112" s="5"/>
      <c r="E112" s="13"/>
      <c r="F112" s="5"/>
      <c r="G112" s="5" t="s">
        <v>548</v>
      </c>
      <c r="H112" s="5" t="s">
        <v>549</v>
      </c>
      <c r="I112" s="5"/>
      <c r="J112" s="5"/>
      <c r="K112" s="5"/>
      <c r="L112" s="5"/>
      <c r="M112" s="5"/>
    </row>
    <row r="113" ht="43.1" customHeight="1" spans="1:13">
      <c r="A113" s="5"/>
      <c r="B113" s="5"/>
      <c r="C113" s="6"/>
      <c r="D113" s="5"/>
      <c r="E113" s="13"/>
      <c r="F113" s="5"/>
      <c r="G113" s="5" t="s">
        <v>550</v>
      </c>
      <c r="H113" s="5" t="s">
        <v>551</v>
      </c>
      <c r="I113" s="5"/>
      <c r="J113" s="5"/>
      <c r="K113" s="5"/>
      <c r="L113" s="5"/>
      <c r="M113" s="5"/>
    </row>
    <row r="114" ht="43.1" customHeight="1" spans="1:13">
      <c r="A114" s="5"/>
      <c r="B114" s="5"/>
      <c r="C114" s="6"/>
      <c r="D114" s="5"/>
      <c r="E114" s="13"/>
      <c r="F114" s="5" t="s">
        <v>465</v>
      </c>
      <c r="G114" s="5" t="s">
        <v>552</v>
      </c>
      <c r="H114" s="5" t="s">
        <v>467</v>
      </c>
      <c r="I114" s="5"/>
      <c r="J114" s="5"/>
      <c r="K114" s="5"/>
      <c r="L114" s="5"/>
      <c r="M114" s="5"/>
    </row>
    <row r="115" ht="43.1" customHeight="1" spans="1:13">
      <c r="A115" s="5"/>
      <c r="B115" s="5"/>
      <c r="C115" s="6"/>
      <c r="D115" s="5"/>
      <c r="E115" s="13"/>
      <c r="F115" s="5"/>
      <c r="G115" s="5" t="s">
        <v>496</v>
      </c>
      <c r="H115" s="5" t="s">
        <v>467</v>
      </c>
      <c r="I115" s="5"/>
      <c r="J115" s="5"/>
      <c r="K115" s="5"/>
      <c r="L115" s="5"/>
      <c r="M115" s="5"/>
    </row>
    <row r="116" ht="43.1" customHeight="1" spans="1:13">
      <c r="A116" s="5"/>
      <c r="B116" s="5"/>
      <c r="C116" s="6"/>
      <c r="D116" s="5"/>
      <c r="E116" s="13"/>
      <c r="F116" s="5" t="s">
        <v>470</v>
      </c>
      <c r="G116" s="5" t="s">
        <v>553</v>
      </c>
      <c r="H116" s="5" t="s">
        <v>554</v>
      </c>
      <c r="I116" s="5"/>
      <c r="J116" s="5"/>
      <c r="K116" s="5"/>
      <c r="L116" s="5"/>
      <c r="M116" s="5"/>
    </row>
    <row r="117" ht="43.1" customHeight="1" spans="1:13">
      <c r="A117" s="5"/>
      <c r="B117" s="5"/>
      <c r="C117" s="6"/>
      <c r="D117" s="5"/>
      <c r="E117" s="13"/>
      <c r="F117" s="5" t="s">
        <v>455</v>
      </c>
      <c r="G117" s="5" t="s">
        <v>456</v>
      </c>
      <c r="H117" s="5" t="s">
        <v>555</v>
      </c>
      <c r="I117" s="5"/>
      <c r="J117" s="5"/>
      <c r="K117" s="5"/>
      <c r="L117" s="5"/>
      <c r="M117" s="5"/>
    </row>
    <row r="118" ht="43.1" customHeight="1" spans="1:13">
      <c r="A118" s="5"/>
      <c r="B118" s="5"/>
      <c r="C118" s="6"/>
      <c r="D118" s="5"/>
      <c r="E118" s="13" t="s">
        <v>477</v>
      </c>
      <c r="F118" s="5" t="s">
        <v>478</v>
      </c>
      <c r="G118" s="5" t="s">
        <v>512</v>
      </c>
      <c r="H118" s="5" t="s">
        <v>513</v>
      </c>
      <c r="I118" s="5"/>
      <c r="J118" s="5"/>
      <c r="K118" s="5"/>
      <c r="L118" s="5"/>
      <c r="M118" s="5"/>
    </row>
    <row r="119" ht="43.1" customHeight="1" spans="1:13">
      <c r="A119" s="5"/>
      <c r="B119" s="5"/>
      <c r="C119" s="6"/>
      <c r="D119" s="5"/>
      <c r="E119" s="13"/>
      <c r="F119" s="5" t="s">
        <v>481</v>
      </c>
      <c r="G119" s="5" t="s">
        <v>514</v>
      </c>
      <c r="H119" s="5" t="s">
        <v>515</v>
      </c>
      <c r="I119" s="5"/>
      <c r="J119" s="5"/>
      <c r="K119" s="5"/>
      <c r="L119" s="5"/>
      <c r="M119" s="5"/>
    </row>
    <row r="120" ht="16.35" customHeight="1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8" t="s">
        <v>437</v>
      </c>
    </row>
    <row r="121" ht="37.95" customHeight="1" spans="1:13">
      <c r="A121" s="1"/>
      <c r="B121" s="1"/>
      <c r="C121" s="10" t="s">
        <v>438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ht="21.55" customHeight="1" spans="1:13">
      <c r="A122" s="3" t="s">
        <v>31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9" t="s">
        <v>32</v>
      </c>
      <c r="M122" s="9"/>
    </row>
    <row r="123" ht="33.6" customHeight="1" spans="1:13">
      <c r="A123" s="4" t="s">
        <v>199</v>
      </c>
      <c r="B123" s="4" t="s">
        <v>439</v>
      </c>
      <c r="C123" s="4" t="s">
        <v>440</v>
      </c>
      <c r="D123" s="4" t="s">
        <v>441</v>
      </c>
      <c r="E123" s="4" t="s">
        <v>442</v>
      </c>
      <c r="F123" s="4"/>
      <c r="G123" s="4"/>
      <c r="H123" s="4"/>
      <c r="I123" s="4"/>
      <c r="J123" s="4"/>
      <c r="K123" s="4"/>
      <c r="L123" s="4"/>
      <c r="M123" s="4"/>
    </row>
    <row r="124" ht="36.2" customHeight="1" spans="1:13">
      <c r="A124" s="4"/>
      <c r="B124" s="4"/>
      <c r="C124" s="4"/>
      <c r="D124" s="4"/>
      <c r="E124" s="4" t="s">
        <v>443</v>
      </c>
      <c r="F124" s="4" t="s">
        <v>444</v>
      </c>
      <c r="G124" s="4" t="s">
        <v>445</v>
      </c>
      <c r="H124" s="4" t="s">
        <v>446</v>
      </c>
      <c r="I124" s="4" t="s">
        <v>447</v>
      </c>
      <c r="J124" s="4" t="s">
        <v>448</v>
      </c>
      <c r="K124" s="4" t="s">
        <v>449</v>
      </c>
      <c r="L124" s="4" t="s">
        <v>450</v>
      </c>
      <c r="M124" s="4" t="s">
        <v>451</v>
      </c>
    </row>
    <row r="125" ht="43.1" customHeight="1" spans="1:13">
      <c r="A125" s="5" t="s">
        <v>156</v>
      </c>
      <c r="B125" s="5" t="s">
        <v>544</v>
      </c>
      <c r="C125" s="6">
        <v>8</v>
      </c>
      <c r="D125" s="5" t="s">
        <v>545</v>
      </c>
      <c r="E125" s="13" t="s">
        <v>477</v>
      </c>
      <c r="F125" s="5" t="s">
        <v>484</v>
      </c>
      <c r="G125" s="5" t="s">
        <v>556</v>
      </c>
      <c r="H125" s="5" t="s">
        <v>515</v>
      </c>
      <c r="I125" s="5"/>
      <c r="J125" s="5"/>
      <c r="K125" s="5"/>
      <c r="L125" s="5"/>
      <c r="M125" s="5"/>
    </row>
    <row r="126" ht="43.1" customHeight="1" spans="1:13">
      <c r="A126" s="5"/>
      <c r="B126" s="5"/>
      <c r="C126" s="6"/>
      <c r="D126" s="5"/>
      <c r="E126" s="13" t="s">
        <v>473</v>
      </c>
      <c r="F126" s="5" t="s">
        <v>474</v>
      </c>
      <c r="G126" s="5" t="s">
        <v>475</v>
      </c>
      <c r="H126" s="5" t="s">
        <v>476</v>
      </c>
      <c r="I126" s="5"/>
      <c r="J126" s="5"/>
      <c r="K126" s="5"/>
      <c r="L126" s="5"/>
      <c r="M126" s="5"/>
    </row>
    <row r="127" ht="43.1" customHeight="1" spans="1:13">
      <c r="A127" s="5" t="s">
        <v>156</v>
      </c>
      <c r="B127" s="5" t="s">
        <v>557</v>
      </c>
      <c r="C127" s="6">
        <v>284.16</v>
      </c>
      <c r="D127" s="5" t="s">
        <v>558</v>
      </c>
      <c r="E127" s="13" t="s">
        <v>454</v>
      </c>
      <c r="F127" s="5" t="s">
        <v>465</v>
      </c>
      <c r="G127" s="5"/>
      <c r="H127" s="5"/>
      <c r="I127" s="5"/>
      <c r="J127" s="5"/>
      <c r="K127" s="5"/>
      <c r="L127" s="5"/>
      <c r="M127" s="5"/>
    </row>
    <row r="128" ht="43.1" customHeight="1" spans="1:13">
      <c r="A128" s="5"/>
      <c r="B128" s="5"/>
      <c r="C128" s="6"/>
      <c r="D128" s="5"/>
      <c r="E128" s="13"/>
      <c r="F128" s="5" t="s">
        <v>460</v>
      </c>
      <c r="G128" s="5" t="s">
        <v>559</v>
      </c>
      <c r="H128" s="5" t="s">
        <v>560</v>
      </c>
      <c r="I128" s="5"/>
      <c r="J128" s="5"/>
      <c r="K128" s="5"/>
      <c r="L128" s="5"/>
      <c r="M128" s="5"/>
    </row>
    <row r="129" ht="43.1" customHeight="1" spans="1:13">
      <c r="A129" s="5"/>
      <c r="B129" s="5"/>
      <c r="C129" s="6"/>
      <c r="D129" s="5"/>
      <c r="E129" s="13"/>
      <c r="F129" s="5" t="s">
        <v>459</v>
      </c>
      <c r="G129" s="5"/>
      <c r="H129" s="5"/>
      <c r="I129" s="5"/>
      <c r="J129" s="5"/>
      <c r="K129" s="5"/>
      <c r="L129" s="5"/>
      <c r="M129" s="5"/>
    </row>
    <row r="130" ht="43.1" customHeight="1" spans="1:13">
      <c r="A130" s="5"/>
      <c r="B130" s="5"/>
      <c r="C130" s="6"/>
      <c r="D130" s="5"/>
      <c r="E130" s="13"/>
      <c r="F130" s="5" t="s">
        <v>458</v>
      </c>
      <c r="G130" s="5"/>
      <c r="H130" s="5"/>
      <c r="I130" s="5"/>
      <c r="J130" s="5"/>
      <c r="K130" s="5"/>
      <c r="L130" s="5"/>
      <c r="M130" s="5"/>
    </row>
    <row r="131" ht="43.1" customHeight="1" spans="1:13">
      <c r="A131" s="5"/>
      <c r="B131" s="5"/>
      <c r="C131" s="6"/>
      <c r="D131" s="5"/>
      <c r="E131" s="13"/>
      <c r="F131" s="5" t="s">
        <v>470</v>
      </c>
      <c r="G131" s="5" t="s">
        <v>541</v>
      </c>
      <c r="H131" s="5" t="s">
        <v>467</v>
      </c>
      <c r="I131" s="5"/>
      <c r="J131" s="5"/>
      <c r="K131" s="5"/>
      <c r="L131" s="5"/>
      <c r="M131" s="5"/>
    </row>
    <row r="132" ht="43.1" customHeight="1" spans="1:13">
      <c r="A132" s="5"/>
      <c r="B132" s="5"/>
      <c r="C132" s="6"/>
      <c r="D132" s="5"/>
      <c r="E132" s="13"/>
      <c r="F132" s="5" t="s">
        <v>455</v>
      </c>
      <c r="G132" s="5" t="s">
        <v>456</v>
      </c>
      <c r="H132" s="5" t="s">
        <v>561</v>
      </c>
      <c r="I132" s="5"/>
      <c r="J132" s="5"/>
      <c r="K132" s="5"/>
      <c r="L132" s="5"/>
      <c r="M132" s="5"/>
    </row>
    <row r="133" ht="43.1" customHeight="1" spans="1:13">
      <c r="A133" s="5"/>
      <c r="B133" s="5"/>
      <c r="C133" s="6"/>
      <c r="D133" s="5"/>
      <c r="E133" s="13" t="s">
        <v>477</v>
      </c>
      <c r="F133" s="5" t="s">
        <v>478</v>
      </c>
      <c r="G133" s="5"/>
      <c r="H133" s="5"/>
      <c r="I133" s="5"/>
      <c r="J133" s="5"/>
      <c r="K133" s="5"/>
      <c r="L133" s="5"/>
      <c r="M133" s="5"/>
    </row>
    <row r="134" ht="43.1" customHeight="1" spans="1:13">
      <c r="A134" s="5"/>
      <c r="B134" s="5"/>
      <c r="C134" s="6"/>
      <c r="D134" s="5"/>
      <c r="E134" s="13"/>
      <c r="F134" s="5" t="s">
        <v>481</v>
      </c>
      <c r="G134" s="5" t="s">
        <v>543</v>
      </c>
      <c r="H134" s="5" t="s">
        <v>513</v>
      </c>
      <c r="I134" s="5"/>
      <c r="J134" s="5"/>
      <c r="K134" s="5"/>
      <c r="L134" s="5"/>
      <c r="M134" s="5"/>
    </row>
    <row r="135" ht="43.1" customHeight="1" spans="1:13">
      <c r="A135" s="5"/>
      <c r="B135" s="5"/>
      <c r="C135" s="6"/>
      <c r="D135" s="5"/>
      <c r="E135" s="13"/>
      <c r="F135" s="5" t="s">
        <v>484</v>
      </c>
      <c r="G135" s="5"/>
      <c r="H135" s="5"/>
      <c r="I135" s="5"/>
      <c r="J135" s="5"/>
      <c r="K135" s="5"/>
      <c r="L135" s="5"/>
      <c r="M135" s="5"/>
    </row>
    <row r="136" ht="43.1" customHeight="1" spans="1:13">
      <c r="A136" s="5"/>
      <c r="B136" s="5"/>
      <c r="C136" s="6"/>
      <c r="D136" s="5"/>
      <c r="E136" s="13" t="s">
        <v>473</v>
      </c>
      <c r="F136" s="5" t="s">
        <v>474</v>
      </c>
      <c r="G136" s="5" t="s">
        <v>542</v>
      </c>
      <c r="H136" s="5" t="s">
        <v>476</v>
      </c>
      <c r="I136" s="5"/>
      <c r="J136" s="5"/>
      <c r="K136" s="5"/>
      <c r="L136" s="5"/>
      <c r="M136" s="5"/>
    </row>
    <row r="137" ht="16.35" customHeight="1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8" t="s">
        <v>437</v>
      </c>
    </row>
    <row r="138" ht="37.95" customHeight="1" spans="1:13">
      <c r="A138" s="1"/>
      <c r="B138" s="1"/>
      <c r="C138" s="10" t="s">
        <v>438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ht="21.55" customHeight="1" spans="1:13">
      <c r="A139" s="3" t="s">
        <v>31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9" t="s">
        <v>32</v>
      </c>
      <c r="M139" s="9"/>
    </row>
    <row r="140" ht="33.6" customHeight="1" spans="1:13">
      <c r="A140" s="4" t="s">
        <v>199</v>
      </c>
      <c r="B140" s="4" t="s">
        <v>439</v>
      </c>
      <c r="C140" s="4" t="s">
        <v>440</v>
      </c>
      <c r="D140" s="4" t="s">
        <v>441</v>
      </c>
      <c r="E140" s="4" t="s">
        <v>442</v>
      </c>
      <c r="F140" s="4"/>
      <c r="G140" s="4"/>
      <c r="H140" s="4"/>
      <c r="I140" s="4"/>
      <c r="J140" s="4"/>
      <c r="K140" s="4"/>
      <c r="L140" s="4"/>
      <c r="M140" s="4"/>
    </row>
    <row r="141" ht="36.2" customHeight="1" spans="1:13">
      <c r="A141" s="4"/>
      <c r="B141" s="4"/>
      <c r="C141" s="4"/>
      <c r="D141" s="4"/>
      <c r="E141" s="4" t="s">
        <v>443</v>
      </c>
      <c r="F141" s="4" t="s">
        <v>444</v>
      </c>
      <c r="G141" s="4" t="s">
        <v>445</v>
      </c>
      <c r="H141" s="4" t="s">
        <v>446</v>
      </c>
      <c r="I141" s="4" t="s">
        <v>447</v>
      </c>
      <c r="J141" s="4" t="s">
        <v>448</v>
      </c>
      <c r="K141" s="4" t="s">
        <v>449</v>
      </c>
      <c r="L141" s="4" t="s">
        <v>450</v>
      </c>
      <c r="M141" s="4" t="s">
        <v>451</v>
      </c>
    </row>
    <row r="142" ht="43.1" customHeight="1" spans="1:13">
      <c r="A142" s="5" t="s">
        <v>156</v>
      </c>
      <c r="B142" s="5" t="s">
        <v>562</v>
      </c>
      <c r="C142" s="6">
        <v>0.2</v>
      </c>
      <c r="D142" s="5" t="s">
        <v>563</v>
      </c>
      <c r="E142" s="13" t="s">
        <v>473</v>
      </c>
      <c r="F142" s="5" t="s">
        <v>474</v>
      </c>
      <c r="G142" s="5" t="s">
        <v>475</v>
      </c>
      <c r="H142" s="5" t="s">
        <v>476</v>
      </c>
      <c r="I142" s="5" t="s">
        <v>475</v>
      </c>
      <c r="J142" s="5" t="s">
        <v>475</v>
      </c>
      <c r="K142" s="5"/>
      <c r="L142" s="5"/>
      <c r="M142" s="5"/>
    </row>
    <row r="143" ht="43.1" customHeight="1" spans="1:13">
      <c r="A143" s="5"/>
      <c r="B143" s="5"/>
      <c r="C143" s="6"/>
      <c r="D143" s="5"/>
      <c r="E143" s="13" t="s">
        <v>454</v>
      </c>
      <c r="F143" s="5" t="s">
        <v>455</v>
      </c>
      <c r="G143" s="5" t="s">
        <v>456</v>
      </c>
      <c r="H143" s="5" t="s">
        <v>564</v>
      </c>
      <c r="I143" s="5" t="s">
        <v>456</v>
      </c>
      <c r="J143" s="5" t="s">
        <v>456</v>
      </c>
      <c r="K143" s="5"/>
      <c r="L143" s="5"/>
      <c r="M143" s="5"/>
    </row>
    <row r="144" ht="43.1" customHeight="1" spans="1:13">
      <c r="A144" s="5"/>
      <c r="B144" s="5"/>
      <c r="C144" s="6"/>
      <c r="D144" s="5"/>
      <c r="E144" s="13"/>
      <c r="F144" s="5" t="s">
        <v>459</v>
      </c>
      <c r="G144" s="5"/>
      <c r="H144" s="5"/>
      <c r="I144" s="5" t="s">
        <v>565</v>
      </c>
      <c r="J144" s="5" t="s">
        <v>566</v>
      </c>
      <c r="K144" s="5"/>
      <c r="L144" s="5"/>
      <c r="M144" s="5"/>
    </row>
    <row r="145" ht="43.1" customHeight="1" spans="1:13">
      <c r="A145" s="5"/>
      <c r="B145" s="5"/>
      <c r="C145" s="6"/>
      <c r="D145" s="5"/>
      <c r="E145" s="13"/>
      <c r="F145" s="5" t="s">
        <v>460</v>
      </c>
      <c r="G145" s="5" t="s">
        <v>567</v>
      </c>
      <c r="H145" s="5" t="s">
        <v>568</v>
      </c>
      <c r="I145" s="5" t="s">
        <v>567</v>
      </c>
      <c r="J145" s="5" t="s">
        <v>567</v>
      </c>
      <c r="K145" s="5"/>
      <c r="L145" s="5"/>
      <c r="M145" s="5"/>
    </row>
    <row r="146" ht="43.1" customHeight="1" spans="1:13">
      <c r="A146" s="5"/>
      <c r="B146" s="5"/>
      <c r="C146" s="6"/>
      <c r="D146" s="5"/>
      <c r="E146" s="13"/>
      <c r="F146" s="5" t="s">
        <v>465</v>
      </c>
      <c r="G146" s="5" t="s">
        <v>569</v>
      </c>
      <c r="H146" s="5" t="s">
        <v>467</v>
      </c>
      <c r="I146" s="5" t="s">
        <v>569</v>
      </c>
      <c r="J146" s="5" t="s">
        <v>569</v>
      </c>
      <c r="K146" s="5"/>
      <c r="L146" s="5"/>
      <c r="M146" s="5"/>
    </row>
    <row r="147" ht="43.1" customHeight="1" spans="1:13">
      <c r="A147" s="5"/>
      <c r="B147" s="5"/>
      <c r="C147" s="6"/>
      <c r="D147" s="5"/>
      <c r="E147" s="13"/>
      <c r="F147" s="5" t="s">
        <v>470</v>
      </c>
      <c r="G147" s="5" t="s">
        <v>500</v>
      </c>
      <c r="H147" s="5" t="s">
        <v>501</v>
      </c>
      <c r="I147" s="5" t="s">
        <v>500</v>
      </c>
      <c r="J147" s="5" t="s">
        <v>500</v>
      </c>
      <c r="K147" s="5"/>
      <c r="L147" s="5"/>
      <c r="M147" s="5"/>
    </row>
    <row r="148" ht="43.1" customHeight="1" spans="1:13">
      <c r="A148" s="5"/>
      <c r="B148" s="5"/>
      <c r="C148" s="6"/>
      <c r="D148" s="5"/>
      <c r="E148" s="13"/>
      <c r="F148" s="5" t="s">
        <v>458</v>
      </c>
      <c r="G148" s="5"/>
      <c r="H148" s="5"/>
      <c r="I148" s="5" t="s">
        <v>565</v>
      </c>
      <c r="J148" s="5" t="s">
        <v>566</v>
      </c>
      <c r="K148" s="5"/>
      <c r="L148" s="5"/>
      <c r="M148" s="5"/>
    </row>
    <row r="149" ht="43.1" customHeight="1" spans="1:13">
      <c r="A149" s="5"/>
      <c r="B149" s="5"/>
      <c r="C149" s="6"/>
      <c r="D149" s="5"/>
      <c r="E149" s="13" t="s">
        <v>477</v>
      </c>
      <c r="F149" s="5" t="s">
        <v>478</v>
      </c>
      <c r="G149" s="5"/>
      <c r="H149" s="5"/>
      <c r="I149" s="5" t="s">
        <v>565</v>
      </c>
      <c r="J149" s="5" t="s">
        <v>566</v>
      </c>
      <c r="K149" s="5"/>
      <c r="L149" s="5"/>
      <c r="M149" s="5"/>
    </row>
    <row r="150" ht="43.1" customHeight="1" spans="1:13">
      <c r="A150" s="5"/>
      <c r="B150" s="5"/>
      <c r="C150" s="6"/>
      <c r="D150" s="5"/>
      <c r="E150" s="13"/>
      <c r="F150" s="5" t="s">
        <v>481</v>
      </c>
      <c r="G150" s="5" t="s">
        <v>570</v>
      </c>
      <c r="H150" s="5" t="s">
        <v>515</v>
      </c>
      <c r="I150" s="5" t="s">
        <v>570</v>
      </c>
      <c r="J150" s="5" t="s">
        <v>570</v>
      </c>
      <c r="K150" s="5"/>
      <c r="L150" s="5"/>
      <c r="M150" s="5"/>
    </row>
    <row r="151" ht="43.1" customHeight="1" spans="1:13">
      <c r="A151" s="5"/>
      <c r="B151" s="5"/>
      <c r="C151" s="6"/>
      <c r="D151" s="5"/>
      <c r="E151" s="13"/>
      <c r="F151" s="5" t="s">
        <v>484</v>
      </c>
      <c r="G151" s="5"/>
      <c r="H151" s="5"/>
      <c r="I151" s="5" t="s">
        <v>565</v>
      </c>
      <c r="J151" s="5" t="s">
        <v>566</v>
      </c>
      <c r="K151" s="5"/>
      <c r="L151" s="5"/>
      <c r="M151" s="5"/>
    </row>
    <row r="152" ht="43.1" customHeight="1" spans="1:13">
      <c r="A152" s="5" t="s">
        <v>156</v>
      </c>
      <c r="B152" s="5" t="s">
        <v>571</v>
      </c>
      <c r="C152" s="6">
        <v>2.5934</v>
      </c>
      <c r="D152" s="5" t="s">
        <v>572</v>
      </c>
      <c r="E152" s="13" t="s">
        <v>454</v>
      </c>
      <c r="F152" s="5" t="s">
        <v>459</v>
      </c>
      <c r="G152" s="5"/>
      <c r="H152" s="5"/>
      <c r="I152" s="5"/>
      <c r="J152" s="5"/>
      <c r="K152" s="5"/>
      <c r="L152" s="5"/>
      <c r="M152" s="5"/>
    </row>
    <row r="153" ht="43.1" customHeight="1" spans="1:13">
      <c r="A153" s="5"/>
      <c r="B153" s="5"/>
      <c r="C153" s="6"/>
      <c r="D153" s="5"/>
      <c r="E153" s="13"/>
      <c r="F153" s="5" t="s">
        <v>470</v>
      </c>
      <c r="G153" s="5" t="s">
        <v>573</v>
      </c>
      <c r="H153" s="5" t="s">
        <v>574</v>
      </c>
      <c r="I153" s="5"/>
      <c r="J153" s="5"/>
      <c r="K153" s="5"/>
      <c r="L153" s="5"/>
      <c r="M153" s="5"/>
    </row>
    <row r="154" ht="16.35" customHeight="1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8" t="s">
        <v>437</v>
      </c>
    </row>
    <row r="155" ht="37.95" customHeight="1" spans="1:13">
      <c r="A155" s="1"/>
      <c r="B155" s="1"/>
      <c r="C155" s="10" t="s">
        <v>438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ht="21.55" customHeight="1" spans="1:13">
      <c r="A156" s="3" t="s">
        <v>31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9" t="s">
        <v>32</v>
      </c>
      <c r="M156" s="9"/>
    </row>
    <row r="157" ht="33.6" customHeight="1" spans="1:13">
      <c r="A157" s="4" t="s">
        <v>199</v>
      </c>
      <c r="B157" s="4" t="s">
        <v>439</v>
      </c>
      <c r="C157" s="4" t="s">
        <v>440</v>
      </c>
      <c r="D157" s="4" t="s">
        <v>441</v>
      </c>
      <c r="E157" s="4" t="s">
        <v>442</v>
      </c>
      <c r="F157" s="4"/>
      <c r="G157" s="4"/>
      <c r="H157" s="4"/>
      <c r="I157" s="4"/>
      <c r="J157" s="4"/>
      <c r="K157" s="4"/>
      <c r="L157" s="4"/>
      <c r="M157" s="4"/>
    </row>
    <row r="158" ht="36.2" customHeight="1" spans="1:13">
      <c r="A158" s="4"/>
      <c r="B158" s="4"/>
      <c r="C158" s="4"/>
      <c r="D158" s="4"/>
      <c r="E158" s="4" t="s">
        <v>443</v>
      </c>
      <c r="F158" s="4" t="s">
        <v>444</v>
      </c>
      <c r="G158" s="4" t="s">
        <v>445</v>
      </c>
      <c r="H158" s="4" t="s">
        <v>446</v>
      </c>
      <c r="I158" s="4" t="s">
        <v>447</v>
      </c>
      <c r="J158" s="4" t="s">
        <v>448</v>
      </c>
      <c r="K158" s="4" t="s">
        <v>449</v>
      </c>
      <c r="L158" s="4" t="s">
        <v>450</v>
      </c>
      <c r="M158" s="4" t="s">
        <v>451</v>
      </c>
    </row>
    <row r="159" ht="43.1" customHeight="1" spans="1:13">
      <c r="A159" s="5" t="s">
        <v>156</v>
      </c>
      <c r="B159" s="5" t="s">
        <v>571</v>
      </c>
      <c r="C159" s="6">
        <v>2.5934</v>
      </c>
      <c r="D159" s="5" t="s">
        <v>572</v>
      </c>
      <c r="E159" s="13" t="s">
        <v>454</v>
      </c>
      <c r="F159" s="5" t="s">
        <v>465</v>
      </c>
      <c r="G159" s="5"/>
      <c r="H159" s="5"/>
      <c r="I159" s="5"/>
      <c r="J159" s="5"/>
      <c r="K159" s="5"/>
      <c r="L159" s="5"/>
      <c r="M159" s="5"/>
    </row>
    <row r="160" ht="43.1" customHeight="1" spans="1:13">
      <c r="A160" s="5"/>
      <c r="B160" s="5"/>
      <c r="C160" s="6"/>
      <c r="D160" s="5"/>
      <c r="E160" s="13"/>
      <c r="F160" s="5" t="s">
        <v>460</v>
      </c>
      <c r="G160" s="5" t="s">
        <v>575</v>
      </c>
      <c r="H160" s="5" t="s">
        <v>576</v>
      </c>
      <c r="I160" s="5"/>
      <c r="J160" s="5"/>
      <c r="K160" s="5"/>
      <c r="L160" s="5"/>
      <c r="M160" s="5"/>
    </row>
    <row r="161" ht="43.1" customHeight="1" spans="1:13">
      <c r="A161" s="5"/>
      <c r="B161" s="5"/>
      <c r="C161" s="6"/>
      <c r="D161" s="5"/>
      <c r="E161" s="13"/>
      <c r="F161" s="5" t="s">
        <v>458</v>
      </c>
      <c r="G161" s="5"/>
      <c r="H161" s="5"/>
      <c r="I161" s="5"/>
      <c r="J161" s="5"/>
      <c r="K161" s="5"/>
      <c r="L161" s="5"/>
      <c r="M161" s="5"/>
    </row>
    <row r="162" ht="43.1" customHeight="1" spans="1:13">
      <c r="A162" s="5"/>
      <c r="B162" s="5"/>
      <c r="C162" s="6"/>
      <c r="D162" s="5"/>
      <c r="E162" s="13"/>
      <c r="F162" s="5" t="s">
        <v>455</v>
      </c>
      <c r="G162" s="5"/>
      <c r="H162" s="5"/>
      <c r="I162" s="5"/>
      <c r="J162" s="5"/>
      <c r="K162" s="5"/>
      <c r="L162" s="5"/>
      <c r="M162" s="5"/>
    </row>
    <row r="163" ht="43.1" customHeight="1" spans="1:13">
      <c r="A163" s="5"/>
      <c r="B163" s="5"/>
      <c r="C163" s="6"/>
      <c r="D163" s="5"/>
      <c r="E163" s="13" t="s">
        <v>473</v>
      </c>
      <c r="F163" s="5" t="s">
        <v>474</v>
      </c>
      <c r="G163" s="5"/>
      <c r="H163" s="5"/>
      <c r="I163" s="5"/>
      <c r="J163" s="5"/>
      <c r="K163" s="5"/>
      <c r="L163" s="5"/>
      <c r="M163" s="5"/>
    </row>
    <row r="164" ht="43.1" customHeight="1" spans="1:13">
      <c r="A164" s="5"/>
      <c r="B164" s="5"/>
      <c r="C164" s="6"/>
      <c r="D164" s="5"/>
      <c r="E164" s="13" t="s">
        <v>477</v>
      </c>
      <c r="F164" s="5" t="s">
        <v>484</v>
      </c>
      <c r="G164" s="5"/>
      <c r="H164" s="5"/>
      <c r="I164" s="5"/>
      <c r="J164" s="5"/>
      <c r="K164" s="5"/>
      <c r="L164" s="5"/>
      <c r="M164" s="5"/>
    </row>
    <row r="165" ht="43.1" customHeight="1" spans="1:13">
      <c r="A165" s="5"/>
      <c r="B165" s="5"/>
      <c r="C165" s="6"/>
      <c r="D165" s="5"/>
      <c r="E165" s="13"/>
      <c r="F165" s="5" t="s">
        <v>481</v>
      </c>
      <c r="G165" s="5" t="s">
        <v>577</v>
      </c>
      <c r="H165" s="5" t="s">
        <v>578</v>
      </c>
      <c r="I165" s="5"/>
      <c r="J165" s="5"/>
      <c r="K165" s="5"/>
      <c r="L165" s="5"/>
      <c r="M165" s="5"/>
    </row>
    <row r="166" ht="43.1" customHeight="1" spans="1:13">
      <c r="A166" s="5"/>
      <c r="B166" s="5"/>
      <c r="C166" s="6"/>
      <c r="D166" s="5"/>
      <c r="E166" s="13"/>
      <c r="F166" s="5" t="s">
        <v>478</v>
      </c>
      <c r="G166" s="5" t="s">
        <v>579</v>
      </c>
      <c r="H166" s="5" t="s">
        <v>580</v>
      </c>
      <c r="I166" s="5"/>
      <c r="J166" s="5"/>
      <c r="K166" s="5"/>
      <c r="L166" s="5"/>
      <c r="M166" s="5"/>
    </row>
    <row r="167" ht="43.1" customHeight="1" spans="1:13">
      <c r="A167" s="5" t="s">
        <v>156</v>
      </c>
      <c r="B167" s="5" t="s">
        <v>581</v>
      </c>
      <c r="C167" s="6">
        <v>10</v>
      </c>
      <c r="D167" s="5" t="s">
        <v>582</v>
      </c>
      <c r="E167" s="13" t="s">
        <v>454</v>
      </c>
      <c r="F167" s="5" t="s">
        <v>460</v>
      </c>
      <c r="G167" s="5" t="s">
        <v>583</v>
      </c>
      <c r="H167" s="5" t="s">
        <v>584</v>
      </c>
      <c r="I167" s="5"/>
      <c r="J167" s="5"/>
      <c r="K167" s="5"/>
      <c r="L167" s="5"/>
      <c r="M167" s="5"/>
    </row>
    <row r="168" ht="43.1" customHeight="1" spans="1:13">
      <c r="A168" s="5"/>
      <c r="B168" s="5"/>
      <c r="C168" s="6"/>
      <c r="D168" s="5"/>
      <c r="E168" s="13"/>
      <c r="F168" s="5"/>
      <c r="G168" s="5" t="s">
        <v>585</v>
      </c>
      <c r="H168" s="5" t="s">
        <v>568</v>
      </c>
      <c r="I168" s="5"/>
      <c r="J168" s="5"/>
      <c r="K168" s="5"/>
      <c r="L168" s="5"/>
      <c r="M168" s="5"/>
    </row>
    <row r="169" ht="43.1" customHeight="1" spans="1:13">
      <c r="A169" s="5"/>
      <c r="B169" s="5"/>
      <c r="C169" s="6"/>
      <c r="D169" s="5"/>
      <c r="E169" s="13"/>
      <c r="F169" s="5"/>
      <c r="G169" s="5" t="s">
        <v>586</v>
      </c>
      <c r="H169" s="5" t="s">
        <v>532</v>
      </c>
      <c r="I169" s="5"/>
      <c r="J169" s="5"/>
      <c r="K169" s="5"/>
      <c r="L169" s="5"/>
      <c r="M169" s="5"/>
    </row>
    <row r="170" ht="43.1" customHeight="1" spans="1:13">
      <c r="A170" s="5"/>
      <c r="B170" s="5"/>
      <c r="C170" s="6"/>
      <c r="D170" s="5"/>
      <c r="E170" s="13"/>
      <c r="F170" s="5" t="s">
        <v>458</v>
      </c>
      <c r="G170" s="5"/>
      <c r="H170" s="5"/>
      <c r="I170" s="5"/>
      <c r="J170" s="5"/>
      <c r="K170" s="5"/>
      <c r="L170" s="5"/>
      <c r="M170" s="5"/>
    </row>
    <row r="171" ht="16.35" customHeight="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8" t="s">
        <v>437</v>
      </c>
    </row>
    <row r="172" ht="37.95" customHeight="1" spans="1:13">
      <c r="A172" s="1"/>
      <c r="B172" s="1"/>
      <c r="C172" s="10" t="s">
        <v>438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ht="21.55" customHeight="1" spans="1:13">
      <c r="A173" s="3" t="s">
        <v>31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9" t="s">
        <v>32</v>
      </c>
      <c r="M173" s="9"/>
    </row>
    <row r="174" ht="33.6" customHeight="1" spans="1:13">
      <c r="A174" s="4" t="s">
        <v>199</v>
      </c>
      <c r="B174" s="4" t="s">
        <v>439</v>
      </c>
      <c r="C174" s="4" t="s">
        <v>440</v>
      </c>
      <c r="D174" s="4" t="s">
        <v>441</v>
      </c>
      <c r="E174" s="4" t="s">
        <v>442</v>
      </c>
      <c r="F174" s="4"/>
      <c r="G174" s="4"/>
      <c r="H174" s="4"/>
      <c r="I174" s="4"/>
      <c r="J174" s="4"/>
      <c r="K174" s="4"/>
      <c r="L174" s="4"/>
      <c r="M174" s="4"/>
    </row>
    <row r="175" ht="36.2" customHeight="1" spans="1:13">
      <c r="A175" s="4"/>
      <c r="B175" s="4"/>
      <c r="C175" s="4"/>
      <c r="D175" s="4"/>
      <c r="E175" s="4" t="s">
        <v>443</v>
      </c>
      <c r="F175" s="4" t="s">
        <v>444</v>
      </c>
      <c r="G175" s="4" t="s">
        <v>445</v>
      </c>
      <c r="H175" s="4" t="s">
        <v>446</v>
      </c>
      <c r="I175" s="4" t="s">
        <v>447</v>
      </c>
      <c r="J175" s="4" t="s">
        <v>448</v>
      </c>
      <c r="K175" s="4" t="s">
        <v>449</v>
      </c>
      <c r="L175" s="4" t="s">
        <v>450</v>
      </c>
      <c r="M175" s="4" t="s">
        <v>451</v>
      </c>
    </row>
    <row r="176" ht="43.1" customHeight="1" spans="1:13">
      <c r="A176" s="5" t="s">
        <v>156</v>
      </c>
      <c r="B176" s="5" t="s">
        <v>581</v>
      </c>
      <c r="C176" s="6">
        <v>10</v>
      </c>
      <c r="D176" s="5" t="s">
        <v>582</v>
      </c>
      <c r="E176" s="13" t="s">
        <v>454</v>
      </c>
      <c r="F176" s="5" t="s">
        <v>459</v>
      </c>
      <c r="G176" s="5"/>
      <c r="H176" s="5"/>
      <c r="I176" s="5"/>
      <c r="J176" s="5"/>
      <c r="K176" s="5"/>
      <c r="L176" s="5"/>
      <c r="M176" s="5"/>
    </row>
    <row r="177" ht="43.1" customHeight="1" spans="1:13">
      <c r="A177" s="5"/>
      <c r="B177" s="5"/>
      <c r="C177" s="6"/>
      <c r="D177" s="5"/>
      <c r="E177" s="13"/>
      <c r="F177" s="5" t="s">
        <v>455</v>
      </c>
      <c r="G177" s="5" t="s">
        <v>456</v>
      </c>
      <c r="H177" s="5" t="s">
        <v>587</v>
      </c>
      <c r="I177" s="5"/>
      <c r="J177" s="5"/>
      <c r="K177" s="5"/>
      <c r="L177" s="5"/>
      <c r="M177" s="5"/>
    </row>
    <row r="178" ht="43.1" customHeight="1" spans="1:13">
      <c r="A178" s="5"/>
      <c r="B178" s="5"/>
      <c r="C178" s="6"/>
      <c r="D178" s="5"/>
      <c r="E178" s="13"/>
      <c r="F178" s="5" t="s">
        <v>470</v>
      </c>
      <c r="G178" s="5" t="s">
        <v>500</v>
      </c>
      <c r="H178" s="5" t="s">
        <v>501</v>
      </c>
      <c r="I178" s="5"/>
      <c r="J178" s="5"/>
      <c r="K178" s="5"/>
      <c r="L178" s="5"/>
      <c r="M178" s="5"/>
    </row>
    <row r="179" ht="43.1" customHeight="1" spans="1:13">
      <c r="A179" s="5"/>
      <c r="B179" s="5"/>
      <c r="C179" s="6"/>
      <c r="D179" s="5"/>
      <c r="E179" s="13"/>
      <c r="F179" s="5"/>
      <c r="G179" s="5" t="s">
        <v>588</v>
      </c>
      <c r="H179" s="5" t="s">
        <v>589</v>
      </c>
      <c r="I179" s="5"/>
      <c r="J179" s="5"/>
      <c r="K179" s="5"/>
      <c r="L179" s="5"/>
      <c r="M179" s="5"/>
    </row>
    <row r="180" ht="43.1" customHeight="1" spans="1:13">
      <c r="A180" s="5"/>
      <c r="B180" s="5"/>
      <c r="C180" s="6"/>
      <c r="D180" s="5"/>
      <c r="E180" s="13"/>
      <c r="F180" s="5" t="s">
        <v>465</v>
      </c>
      <c r="G180" s="5" t="s">
        <v>590</v>
      </c>
      <c r="H180" s="5" t="s">
        <v>467</v>
      </c>
      <c r="I180" s="5"/>
      <c r="J180" s="5"/>
      <c r="K180" s="5"/>
      <c r="L180" s="5"/>
      <c r="M180" s="5"/>
    </row>
    <row r="181" ht="43.1" customHeight="1" spans="1:13">
      <c r="A181" s="5"/>
      <c r="B181" s="5"/>
      <c r="C181" s="6"/>
      <c r="D181" s="5"/>
      <c r="E181" s="13"/>
      <c r="F181" s="5"/>
      <c r="G181" s="5" t="s">
        <v>591</v>
      </c>
      <c r="H181" s="5" t="s">
        <v>467</v>
      </c>
      <c r="I181" s="5"/>
      <c r="J181" s="5"/>
      <c r="K181" s="5"/>
      <c r="L181" s="5"/>
      <c r="M181" s="5"/>
    </row>
    <row r="182" ht="43.1" customHeight="1" spans="1:13">
      <c r="A182" s="5"/>
      <c r="B182" s="5"/>
      <c r="C182" s="6"/>
      <c r="D182" s="5"/>
      <c r="E182" s="13" t="s">
        <v>473</v>
      </c>
      <c r="F182" s="5" t="s">
        <v>474</v>
      </c>
      <c r="G182" s="5" t="s">
        <v>475</v>
      </c>
      <c r="H182" s="5" t="s">
        <v>476</v>
      </c>
      <c r="I182" s="5"/>
      <c r="J182" s="5"/>
      <c r="K182" s="5"/>
      <c r="L182" s="5"/>
      <c r="M182" s="5"/>
    </row>
    <row r="183" ht="43.1" customHeight="1" spans="1:13">
      <c r="A183" s="5"/>
      <c r="B183" s="5"/>
      <c r="C183" s="6"/>
      <c r="D183" s="5"/>
      <c r="E183" s="13" t="s">
        <v>477</v>
      </c>
      <c r="F183" s="5" t="s">
        <v>484</v>
      </c>
      <c r="G183" s="5"/>
      <c r="H183" s="5"/>
      <c r="I183" s="5"/>
      <c r="J183" s="5"/>
      <c r="K183" s="5"/>
      <c r="L183" s="5"/>
      <c r="M183" s="5"/>
    </row>
    <row r="184" ht="43.1" customHeight="1" spans="1:13">
      <c r="A184" s="5"/>
      <c r="B184" s="5"/>
      <c r="C184" s="6"/>
      <c r="D184" s="5"/>
      <c r="E184" s="13"/>
      <c r="F184" s="5" t="s">
        <v>478</v>
      </c>
      <c r="G184" s="5" t="s">
        <v>592</v>
      </c>
      <c r="H184" s="5" t="s">
        <v>593</v>
      </c>
      <c r="I184" s="5"/>
      <c r="J184" s="5"/>
      <c r="K184" s="5"/>
      <c r="L184" s="5"/>
      <c r="M184" s="5"/>
    </row>
    <row r="185" ht="43.1" customHeight="1" spans="1:13">
      <c r="A185" s="5"/>
      <c r="B185" s="5"/>
      <c r="C185" s="6"/>
      <c r="D185" s="5"/>
      <c r="E185" s="13"/>
      <c r="F185" s="5" t="s">
        <v>481</v>
      </c>
      <c r="G185" s="5"/>
      <c r="H185" s="5"/>
      <c r="I185" s="5"/>
      <c r="J185" s="5"/>
      <c r="K185" s="5"/>
      <c r="L185" s="5"/>
      <c r="M185" s="5"/>
    </row>
    <row r="186" ht="43.1" customHeight="1" spans="1:13">
      <c r="A186" s="5" t="s">
        <v>156</v>
      </c>
      <c r="B186" s="5" t="s">
        <v>594</v>
      </c>
      <c r="C186" s="6">
        <v>75.98</v>
      </c>
      <c r="D186" s="5" t="s">
        <v>595</v>
      </c>
      <c r="E186" s="13" t="s">
        <v>473</v>
      </c>
      <c r="F186" s="5" t="s">
        <v>474</v>
      </c>
      <c r="G186" s="5" t="s">
        <v>542</v>
      </c>
      <c r="H186" s="5" t="s">
        <v>476</v>
      </c>
      <c r="I186" s="5"/>
      <c r="J186" s="5"/>
      <c r="K186" s="5"/>
      <c r="L186" s="5"/>
      <c r="M186" s="5"/>
    </row>
    <row r="187" ht="43.1" customHeight="1" spans="1:13">
      <c r="A187" s="5"/>
      <c r="B187" s="5"/>
      <c r="C187" s="6"/>
      <c r="D187" s="5"/>
      <c r="E187" s="13" t="s">
        <v>477</v>
      </c>
      <c r="F187" s="5" t="s">
        <v>484</v>
      </c>
      <c r="G187" s="5"/>
      <c r="H187" s="5"/>
      <c r="I187" s="5"/>
      <c r="J187" s="5"/>
      <c r="K187" s="5"/>
      <c r="L187" s="5"/>
      <c r="M187" s="5"/>
    </row>
    <row r="188" ht="16.35" customHeight="1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8" t="s">
        <v>437</v>
      </c>
    </row>
    <row r="189" ht="37.95" customHeight="1" spans="1:13">
      <c r="A189" s="1"/>
      <c r="B189" s="1"/>
      <c r="C189" s="10" t="s">
        <v>438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ht="21.55" customHeight="1" spans="1:13">
      <c r="A190" s="3" t="s">
        <v>31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9" t="s">
        <v>32</v>
      </c>
      <c r="M190" s="9"/>
    </row>
    <row r="191" ht="33.6" customHeight="1" spans="1:13">
      <c r="A191" s="4" t="s">
        <v>199</v>
      </c>
      <c r="B191" s="4" t="s">
        <v>439</v>
      </c>
      <c r="C191" s="4" t="s">
        <v>440</v>
      </c>
      <c r="D191" s="4" t="s">
        <v>441</v>
      </c>
      <c r="E191" s="4" t="s">
        <v>442</v>
      </c>
      <c r="F191" s="4"/>
      <c r="G191" s="4"/>
      <c r="H191" s="4"/>
      <c r="I191" s="4"/>
      <c r="J191" s="4"/>
      <c r="K191" s="4"/>
      <c r="L191" s="4"/>
      <c r="M191" s="4"/>
    </row>
    <row r="192" ht="36.2" customHeight="1" spans="1:13">
      <c r="A192" s="4"/>
      <c r="B192" s="4"/>
      <c r="C192" s="4"/>
      <c r="D192" s="4"/>
      <c r="E192" s="4" t="s">
        <v>443</v>
      </c>
      <c r="F192" s="4" t="s">
        <v>444</v>
      </c>
      <c r="G192" s="4" t="s">
        <v>445</v>
      </c>
      <c r="H192" s="4" t="s">
        <v>446</v>
      </c>
      <c r="I192" s="4" t="s">
        <v>447</v>
      </c>
      <c r="J192" s="4" t="s">
        <v>448</v>
      </c>
      <c r="K192" s="4" t="s">
        <v>449</v>
      </c>
      <c r="L192" s="4" t="s">
        <v>450</v>
      </c>
      <c r="M192" s="4" t="s">
        <v>451</v>
      </c>
    </row>
    <row r="193" ht="43.1" customHeight="1" spans="1:13">
      <c r="A193" s="5" t="s">
        <v>156</v>
      </c>
      <c r="B193" s="5" t="s">
        <v>594</v>
      </c>
      <c r="C193" s="6">
        <v>75.98</v>
      </c>
      <c r="D193" s="5" t="s">
        <v>595</v>
      </c>
      <c r="E193" s="13" t="s">
        <v>477</v>
      </c>
      <c r="F193" s="5" t="s">
        <v>481</v>
      </c>
      <c r="G193" s="5" t="s">
        <v>596</v>
      </c>
      <c r="H193" s="5" t="s">
        <v>580</v>
      </c>
      <c r="I193" s="5"/>
      <c r="J193" s="5"/>
      <c r="K193" s="5"/>
      <c r="L193" s="5"/>
      <c r="M193" s="5"/>
    </row>
    <row r="194" ht="43.1" customHeight="1" spans="1:13">
      <c r="A194" s="5"/>
      <c r="B194" s="5"/>
      <c r="C194" s="6"/>
      <c r="D194" s="5"/>
      <c r="E194" s="13"/>
      <c r="F194" s="5" t="s">
        <v>478</v>
      </c>
      <c r="G194" s="5" t="s">
        <v>597</v>
      </c>
      <c r="H194" s="5" t="s">
        <v>578</v>
      </c>
      <c r="I194" s="5"/>
      <c r="J194" s="5"/>
      <c r="K194" s="5"/>
      <c r="L194" s="5"/>
      <c r="M194" s="5"/>
    </row>
    <row r="195" ht="43.1" customHeight="1" spans="1:13">
      <c r="A195" s="5"/>
      <c r="B195" s="5"/>
      <c r="C195" s="6"/>
      <c r="D195" s="5"/>
      <c r="E195" s="13" t="s">
        <v>454</v>
      </c>
      <c r="F195" s="5" t="s">
        <v>459</v>
      </c>
      <c r="G195" s="5"/>
      <c r="H195" s="5"/>
      <c r="I195" s="5"/>
      <c r="J195" s="5"/>
      <c r="K195" s="5"/>
      <c r="L195" s="5"/>
      <c r="M195" s="5"/>
    </row>
    <row r="196" ht="43.1" customHeight="1" spans="1:13">
      <c r="A196" s="5"/>
      <c r="B196" s="5"/>
      <c r="C196" s="6"/>
      <c r="D196" s="5"/>
      <c r="E196" s="13"/>
      <c r="F196" s="5" t="s">
        <v>458</v>
      </c>
      <c r="G196" s="5"/>
      <c r="H196" s="5"/>
      <c r="I196" s="5"/>
      <c r="J196" s="5"/>
      <c r="K196" s="5"/>
      <c r="L196" s="5"/>
      <c r="M196" s="5"/>
    </row>
    <row r="197" ht="43.1" customHeight="1" spans="1:13">
      <c r="A197" s="5"/>
      <c r="B197" s="5"/>
      <c r="C197" s="6"/>
      <c r="D197" s="5"/>
      <c r="E197" s="13"/>
      <c r="F197" s="5" t="s">
        <v>460</v>
      </c>
      <c r="G197" s="5" t="s">
        <v>598</v>
      </c>
      <c r="H197" s="5" t="s">
        <v>599</v>
      </c>
      <c r="I197" s="5"/>
      <c r="J197" s="5"/>
      <c r="K197" s="5"/>
      <c r="L197" s="5"/>
      <c r="M197" s="5"/>
    </row>
    <row r="198" ht="43.1" customHeight="1" spans="1:13">
      <c r="A198" s="5"/>
      <c r="B198" s="5"/>
      <c r="C198" s="6"/>
      <c r="D198" s="5"/>
      <c r="E198" s="13"/>
      <c r="F198" s="5" t="s">
        <v>470</v>
      </c>
      <c r="G198" s="5" t="s">
        <v>541</v>
      </c>
      <c r="H198" s="5" t="s">
        <v>467</v>
      </c>
      <c r="I198" s="5"/>
      <c r="J198" s="5"/>
      <c r="K198" s="5"/>
      <c r="L198" s="5"/>
      <c r="M198" s="5"/>
    </row>
    <row r="199" ht="43.1" customHeight="1" spans="1:13">
      <c r="A199" s="5"/>
      <c r="B199" s="5"/>
      <c r="C199" s="6"/>
      <c r="D199" s="5"/>
      <c r="E199" s="13"/>
      <c r="F199" s="5" t="s">
        <v>465</v>
      </c>
      <c r="G199" s="5"/>
      <c r="H199" s="5"/>
      <c r="I199" s="5"/>
      <c r="J199" s="5"/>
      <c r="K199" s="5"/>
      <c r="L199" s="5"/>
      <c r="M199" s="5"/>
    </row>
    <row r="200" ht="43.1" customHeight="1" spans="1:13">
      <c r="A200" s="5"/>
      <c r="B200" s="5"/>
      <c r="C200" s="6"/>
      <c r="D200" s="5"/>
      <c r="E200" s="13"/>
      <c r="F200" s="5" t="s">
        <v>455</v>
      </c>
      <c r="G200" s="5" t="s">
        <v>600</v>
      </c>
      <c r="H200" s="5" t="s">
        <v>601</v>
      </c>
      <c r="I200" s="5"/>
      <c r="J200" s="5"/>
      <c r="K200" s="5"/>
      <c r="L200" s="5"/>
      <c r="M200" s="5"/>
    </row>
  </sheetData>
  <mergeCells count="218">
    <mergeCell ref="C2:M2"/>
    <mergeCell ref="A3:K3"/>
    <mergeCell ref="L3:M3"/>
    <mergeCell ref="E4:M4"/>
    <mergeCell ref="C19:M19"/>
    <mergeCell ref="A20:K20"/>
    <mergeCell ref="L20:M20"/>
    <mergeCell ref="E21:M21"/>
    <mergeCell ref="C36:M36"/>
    <mergeCell ref="A37:K37"/>
    <mergeCell ref="L37:M37"/>
    <mergeCell ref="E38:M38"/>
    <mergeCell ref="C53:M53"/>
    <mergeCell ref="A54:K54"/>
    <mergeCell ref="L54:M54"/>
    <mergeCell ref="E55:M55"/>
    <mergeCell ref="C70:M70"/>
    <mergeCell ref="A71:K71"/>
    <mergeCell ref="L71:M71"/>
    <mergeCell ref="E72:M72"/>
    <mergeCell ref="C87:M87"/>
    <mergeCell ref="A88:K88"/>
    <mergeCell ref="L88:M88"/>
    <mergeCell ref="E89:M89"/>
    <mergeCell ref="C104:M104"/>
    <mergeCell ref="A105:K105"/>
    <mergeCell ref="L105:M105"/>
    <mergeCell ref="E106:M106"/>
    <mergeCell ref="C121:M121"/>
    <mergeCell ref="A122:K122"/>
    <mergeCell ref="L122:M122"/>
    <mergeCell ref="E123:M123"/>
    <mergeCell ref="C138:M138"/>
    <mergeCell ref="A139:K139"/>
    <mergeCell ref="L139:M139"/>
    <mergeCell ref="E140:M140"/>
    <mergeCell ref="C155:M155"/>
    <mergeCell ref="A156:K156"/>
    <mergeCell ref="L156:M156"/>
    <mergeCell ref="E157:M157"/>
    <mergeCell ref="C172:M172"/>
    <mergeCell ref="A173:K173"/>
    <mergeCell ref="L173:M173"/>
    <mergeCell ref="E174:M174"/>
    <mergeCell ref="C189:M189"/>
    <mergeCell ref="A190:K190"/>
    <mergeCell ref="L190:M190"/>
    <mergeCell ref="E191:M191"/>
    <mergeCell ref="A4:A5"/>
    <mergeCell ref="A7:A17"/>
    <mergeCell ref="A21:A22"/>
    <mergeCell ref="A24:A34"/>
    <mergeCell ref="A38:A39"/>
    <mergeCell ref="A40:A42"/>
    <mergeCell ref="A43:A51"/>
    <mergeCell ref="A55:A56"/>
    <mergeCell ref="A57:A59"/>
    <mergeCell ref="A60:A68"/>
    <mergeCell ref="A72:A73"/>
    <mergeCell ref="A74:A77"/>
    <mergeCell ref="A78:A85"/>
    <mergeCell ref="A89:A90"/>
    <mergeCell ref="A91:A92"/>
    <mergeCell ref="A93:A102"/>
    <mergeCell ref="A106:A107"/>
    <mergeCell ref="A109:A119"/>
    <mergeCell ref="A123:A124"/>
    <mergeCell ref="A125:A126"/>
    <mergeCell ref="A127:A136"/>
    <mergeCell ref="A140:A141"/>
    <mergeCell ref="A142:A151"/>
    <mergeCell ref="A152:A153"/>
    <mergeCell ref="A157:A158"/>
    <mergeCell ref="A159:A166"/>
    <mergeCell ref="A167:A170"/>
    <mergeCell ref="A174:A175"/>
    <mergeCell ref="A176:A185"/>
    <mergeCell ref="A186:A187"/>
    <mergeCell ref="A191:A192"/>
    <mergeCell ref="A193:A200"/>
    <mergeCell ref="B4:B5"/>
    <mergeCell ref="B7:B17"/>
    <mergeCell ref="B21:B22"/>
    <mergeCell ref="B24:B34"/>
    <mergeCell ref="B38:B39"/>
    <mergeCell ref="B40:B42"/>
    <mergeCell ref="B43:B51"/>
    <mergeCell ref="B55:B56"/>
    <mergeCell ref="B57:B59"/>
    <mergeCell ref="B60:B68"/>
    <mergeCell ref="B72:B73"/>
    <mergeCell ref="B74:B77"/>
    <mergeCell ref="B78:B85"/>
    <mergeCell ref="B89:B90"/>
    <mergeCell ref="B91:B92"/>
    <mergeCell ref="B93:B102"/>
    <mergeCell ref="B106:B107"/>
    <mergeCell ref="B109:B119"/>
    <mergeCell ref="B123:B124"/>
    <mergeCell ref="B125:B126"/>
    <mergeCell ref="B127:B136"/>
    <mergeCell ref="B140:B141"/>
    <mergeCell ref="B142:B151"/>
    <mergeCell ref="B152:B153"/>
    <mergeCell ref="B157:B158"/>
    <mergeCell ref="B159:B166"/>
    <mergeCell ref="B167:B170"/>
    <mergeCell ref="B174:B175"/>
    <mergeCell ref="B176:B185"/>
    <mergeCell ref="B186:B187"/>
    <mergeCell ref="B191:B192"/>
    <mergeCell ref="B193:B200"/>
    <mergeCell ref="C4:C5"/>
    <mergeCell ref="C7:C17"/>
    <mergeCell ref="C21:C22"/>
    <mergeCell ref="C24:C34"/>
    <mergeCell ref="C38:C39"/>
    <mergeCell ref="C40:C42"/>
    <mergeCell ref="C43:C51"/>
    <mergeCell ref="C55:C56"/>
    <mergeCell ref="C57:C59"/>
    <mergeCell ref="C60:C68"/>
    <mergeCell ref="C72:C73"/>
    <mergeCell ref="C74:C77"/>
    <mergeCell ref="C78:C85"/>
    <mergeCell ref="C89:C90"/>
    <mergeCell ref="C91:C92"/>
    <mergeCell ref="C93:C102"/>
    <mergeCell ref="C106:C107"/>
    <mergeCell ref="C109:C119"/>
    <mergeCell ref="C123:C124"/>
    <mergeCell ref="C125:C126"/>
    <mergeCell ref="C127:C136"/>
    <mergeCell ref="C140:C141"/>
    <mergeCell ref="C142:C151"/>
    <mergeCell ref="C152:C153"/>
    <mergeCell ref="C157:C158"/>
    <mergeCell ref="C159:C166"/>
    <mergeCell ref="C167:C170"/>
    <mergeCell ref="C174:C175"/>
    <mergeCell ref="C176:C185"/>
    <mergeCell ref="C186:C187"/>
    <mergeCell ref="C191:C192"/>
    <mergeCell ref="C193:C200"/>
    <mergeCell ref="D4:D5"/>
    <mergeCell ref="D7:D17"/>
    <mergeCell ref="D21:D22"/>
    <mergeCell ref="D24:D34"/>
    <mergeCell ref="D38:D39"/>
    <mergeCell ref="D40:D42"/>
    <mergeCell ref="D43:D51"/>
    <mergeCell ref="D55:D56"/>
    <mergeCell ref="D57:D59"/>
    <mergeCell ref="D60:D68"/>
    <mergeCell ref="D72:D73"/>
    <mergeCell ref="D74:D77"/>
    <mergeCell ref="D78:D85"/>
    <mergeCell ref="D89:D90"/>
    <mergeCell ref="D91:D92"/>
    <mergeCell ref="D93:D102"/>
    <mergeCell ref="D106:D107"/>
    <mergeCell ref="D109:D119"/>
    <mergeCell ref="D123:D124"/>
    <mergeCell ref="D125:D126"/>
    <mergeCell ref="D127:D136"/>
    <mergeCell ref="D140:D141"/>
    <mergeCell ref="D142:D151"/>
    <mergeCell ref="D152:D153"/>
    <mergeCell ref="D157:D158"/>
    <mergeCell ref="D159:D166"/>
    <mergeCell ref="D167:D170"/>
    <mergeCell ref="D174:D175"/>
    <mergeCell ref="D176:D185"/>
    <mergeCell ref="D186:D187"/>
    <mergeCell ref="D191:D192"/>
    <mergeCell ref="D193:D200"/>
    <mergeCell ref="E7:E14"/>
    <mergeCell ref="E16:E17"/>
    <mergeCell ref="E24:E33"/>
    <mergeCell ref="E40:E42"/>
    <mergeCell ref="E43:E50"/>
    <mergeCell ref="E57:E59"/>
    <mergeCell ref="E60:E68"/>
    <mergeCell ref="E75:E77"/>
    <mergeCell ref="E78:E80"/>
    <mergeCell ref="E81:E85"/>
    <mergeCell ref="E93:E99"/>
    <mergeCell ref="E101:E102"/>
    <mergeCell ref="E109:E117"/>
    <mergeCell ref="E118:E119"/>
    <mergeCell ref="E127:E132"/>
    <mergeCell ref="E133:E135"/>
    <mergeCell ref="E143:E148"/>
    <mergeCell ref="E149:E151"/>
    <mergeCell ref="E152:E153"/>
    <mergeCell ref="E159:E162"/>
    <mergeCell ref="E164:E166"/>
    <mergeCell ref="E167:E170"/>
    <mergeCell ref="E176:E181"/>
    <mergeCell ref="E183:E185"/>
    <mergeCell ref="E193:E194"/>
    <mergeCell ref="E195:E200"/>
    <mergeCell ref="F10:F11"/>
    <mergeCell ref="F12:F13"/>
    <mergeCell ref="F27:F29"/>
    <mergeCell ref="F30:F31"/>
    <mergeCell ref="F32:F33"/>
    <mergeCell ref="F47:F48"/>
    <mergeCell ref="F49:F50"/>
    <mergeCell ref="F60:F61"/>
    <mergeCell ref="F64:F65"/>
    <mergeCell ref="F66:F67"/>
    <mergeCell ref="F97:F98"/>
    <mergeCell ref="F111:F113"/>
    <mergeCell ref="F114:F115"/>
    <mergeCell ref="F167:F169"/>
    <mergeCell ref="F178:F179"/>
    <mergeCell ref="F180:F18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E32" sqref="E32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18">
      <c r="A1" s="1"/>
      <c r="R1" s="8" t="s">
        <v>602</v>
      </c>
    </row>
    <row r="2" ht="42.25" customHeight="1" spans="1:18">
      <c r="A2" s="2" t="s">
        <v>603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32</v>
      </c>
      <c r="R3" s="9"/>
    </row>
    <row r="4" ht="21.55" customHeight="1" spans="1:18">
      <c r="A4" s="4" t="s">
        <v>393</v>
      </c>
      <c r="B4" s="4" t="s">
        <v>394</v>
      </c>
      <c r="C4" s="4" t="s">
        <v>604</v>
      </c>
      <c r="D4" s="4"/>
      <c r="E4" s="4"/>
      <c r="F4" s="4"/>
      <c r="G4" s="4"/>
      <c r="H4" s="4"/>
      <c r="I4" s="4"/>
      <c r="J4" s="4" t="s">
        <v>605</v>
      </c>
      <c r="K4" s="4" t="s">
        <v>606</v>
      </c>
      <c r="L4" s="4"/>
      <c r="M4" s="4"/>
      <c r="N4" s="4"/>
      <c r="O4" s="4"/>
      <c r="P4" s="4"/>
      <c r="Q4" s="4"/>
      <c r="R4" s="4"/>
    </row>
    <row r="5" ht="23.25" customHeight="1" spans="1:18">
      <c r="A5" s="4"/>
      <c r="B5" s="4"/>
      <c r="C5" s="4" t="s">
        <v>440</v>
      </c>
      <c r="D5" s="4" t="s">
        <v>607</v>
      </c>
      <c r="E5" s="4"/>
      <c r="F5" s="4"/>
      <c r="G5" s="4"/>
      <c r="H5" s="4" t="s">
        <v>608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31.05" customHeight="1" spans="1:18">
      <c r="A6" s="4"/>
      <c r="B6" s="4"/>
      <c r="C6" s="4"/>
      <c r="D6" s="4" t="s">
        <v>139</v>
      </c>
      <c r="E6" s="4" t="s">
        <v>609</v>
      </c>
      <c r="F6" s="4" t="s">
        <v>143</v>
      </c>
      <c r="G6" s="4" t="s">
        <v>610</v>
      </c>
      <c r="H6" s="4" t="s">
        <v>162</v>
      </c>
      <c r="I6" s="4" t="s">
        <v>163</v>
      </c>
      <c r="J6" s="4"/>
      <c r="K6" s="4" t="s">
        <v>443</v>
      </c>
      <c r="L6" s="4" t="s">
        <v>444</v>
      </c>
      <c r="M6" s="4" t="s">
        <v>445</v>
      </c>
      <c r="N6" s="4" t="s">
        <v>450</v>
      </c>
      <c r="O6" s="4" t="s">
        <v>446</v>
      </c>
      <c r="P6" s="4" t="s">
        <v>611</v>
      </c>
      <c r="Q6" s="4" t="s">
        <v>612</v>
      </c>
      <c r="R6" s="4" t="s">
        <v>451</v>
      </c>
    </row>
    <row r="7" ht="19.8" customHeight="1" spans="1:18">
      <c r="A7" s="5" t="s">
        <v>2</v>
      </c>
      <c r="B7" s="5" t="s">
        <v>4</v>
      </c>
      <c r="C7" s="6">
        <v>2918.65115</v>
      </c>
      <c r="D7" s="6">
        <v>2918.65115</v>
      </c>
      <c r="E7" s="6"/>
      <c r="F7" s="6"/>
      <c r="G7" s="6"/>
      <c r="H7" s="6">
        <v>2336.23775</v>
      </c>
      <c r="I7" s="6">
        <v>582.4134</v>
      </c>
      <c r="J7" s="5"/>
      <c r="K7" s="7" t="s">
        <v>454</v>
      </c>
      <c r="L7" s="7" t="s">
        <v>613</v>
      </c>
      <c r="M7" s="7"/>
      <c r="N7" s="7"/>
      <c r="O7" s="7"/>
      <c r="P7" s="7"/>
      <c r="Q7" s="7"/>
      <c r="R7" s="7"/>
    </row>
    <row r="8" ht="22.4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7"/>
      <c r="L8" s="7" t="s">
        <v>614</v>
      </c>
      <c r="M8" s="7"/>
      <c r="N8" s="7"/>
      <c r="O8" s="7"/>
      <c r="P8" s="7"/>
      <c r="Q8" s="7"/>
      <c r="R8" s="7"/>
    </row>
    <row r="9" ht="18.9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7" t="s">
        <v>477</v>
      </c>
      <c r="L9" s="7" t="s">
        <v>615</v>
      </c>
      <c r="M9" s="7"/>
      <c r="N9" s="7"/>
      <c r="O9" s="7"/>
      <c r="P9" s="7"/>
      <c r="Q9" s="7"/>
      <c r="R9" s="7"/>
    </row>
    <row r="10" ht="21.5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616</v>
      </c>
      <c r="M10" s="7"/>
      <c r="N10" s="7"/>
      <c r="O10" s="7"/>
      <c r="P10" s="7"/>
      <c r="Q10" s="7"/>
      <c r="R10" s="7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0"/>
  <sheetViews>
    <sheetView tabSelected="1" workbookViewId="0">
      <selection activeCell="B7" sqref="B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1"/>
      <c r="H1" s="8" t="s">
        <v>30</v>
      </c>
    </row>
    <row r="2" ht="24.15" customHeight="1" spans="1:8">
      <c r="A2" s="67" t="s">
        <v>7</v>
      </c>
      <c r="B2" s="67"/>
      <c r="C2" s="67"/>
      <c r="D2" s="67"/>
      <c r="E2" s="67"/>
      <c r="F2" s="67"/>
      <c r="G2" s="67"/>
      <c r="H2" s="67"/>
    </row>
    <row r="3" ht="17.25" customHeight="1" spans="1:8">
      <c r="A3" s="3" t="s">
        <v>31</v>
      </c>
      <c r="B3" s="3"/>
      <c r="C3" s="3"/>
      <c r="D3" s="3"/>
      <c r="E3" s="3"/>
      <c r="F3" s="3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3" t="s">
        <v>40</v>
      </c>
      <c r="B6" s="6">
        <v>2918.65115</v>
      </c>
      <c r="C6" s="5" t="s">
        <v>41</v>
      </c>
      <c r="D6" s="17">
        <v>2276.762404</v>
      </c>
      <c r="E6" s="13" t="s">
        <v>42</v>
      </c>
      <c r="F6" s="12">
        <v>2336.23775</v>
      </c>
      <c r="G6" s="5" t="s">
        <v>43</v>
      </c>
      <c r="H6" s="6">
        <v>2527.758546</v>
      </c>
    </row>
    <row r="7" ht="16.25" customHeight="1" spans="1:8">
      <c r="A7" s="5" t="s">
        <v>44</v>
      </c>
      <c r="B7" s="6">
        <v>2918.65</v>
      </c>
      <c r="C7" s="5" t="s">
        <v>45</v>
      </c>
      <c r="D7" s="17"/>
      <c r="E7" s="5" t="s">
        <v>46</v>
      </c>
      <c r="F7" s="6">
        <v>2080.025146</v>
      </c>
      <c r="G7" s="5" t="s">
        <v>47</v>
      </c>
      <c r="H7" s="6">
        <v>252.724604</v>
      </c>
    </row>
    <row r="8" ht="16.25" customHeight="1" spans="1:8">
      <c r="A8" s="13" t="s">
        <v>48</v>
      </c>
      <c r="B8" s="6"/>
      <c r="C8" s="5" t="s">
        <v>49</v>
      </c>
      <c r="D8" s="17"/>
      <c r="E8" s="5" t="s">
        <v>50</v>
      </c>
      <c r="F8" s="6">
        <v>118.044604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17"/>
      <c r="E9" s="5" t="s">
        <v>54</v>
      </c>
      <c r="F9" s="6">
        <v>138.168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17"/>
      <c r="E10" s="13" t="s">
        <v>58</v>
      </c>
      <c r="F10" s="12">
        <v>582.4134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17"/>
      <c r="E11" s="5" t="s">
        <v>62</v>
      </c>
      <c r="F11" s="6">
        <v>447.7334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17"/>
      <c r="E12" s="5" t="s">
        <v>66</v>
      </c>
      <c r="F12" s="6">
        <v>134.68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17">
        <v>318.611884</v>
      </c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17"/>
      <c r="E14" s="5" t="s">
        <v>74</v>
      </c>
      <c r="F14" s="6"/>
      <c r="G14" s="5" t="s">
        <v>75</v>
      </c>
      <c r="H14" s="6">
        <v>138.168</v>
      </c>
    </row>
    <row r="15" ht="16.25" customHeight="1" spans="1:8">
      <c r="A15" s="5" t="s">
        <v>76</v>
      </c>
      <c r="B15" s="6"/>
      <c r="C15" s="5" t="s">
        <v>77</v>
      </c>
      <c r="D15" s="17">
        <v>108.580894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17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17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17">
        <v>50</v>
      </c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17"/>
      <c r="E19" s="5" t="s">
        <v>94</v>
      </c>
      <c r="F19" s="6"/>
      <c r="G19" s="5" t="s">
        <v>95</v>
      </c>
      <c r="H19" s="6"/>
    </row>
    <row r="20" ht="16.25" customHeight="1" spans="1:8">
      <c r="A20" s="13" t="s">
        <v>96</v>
      </c>
      <c r="B20" s="12"/>
      <c r="C20" s="5" t="s">
        <v>97</v>
      </c>
      <c r="D20" s="17"/>
      <c r="E20" s="5" t="s">
        <v>98</v>
      </c>
      <c r="F20" s="6"/>
      <c r="G20" s="5"/>
      <c r="H20" s="6"/>
    </row>
    <row r="21" ht="16.25" customHeight="1" spans="1:8">
      <c r="A21" s="13" t="s">
        <v>99</v>
      </c>
      <c r="B21" s="12"/>
      <c r="C21" s="5" t="s">
        <v>100</v>
      </c>
      <c r="D21" s="17"/>
      <c r="E21" s="13" t="s">
        <v>101</v>
      </c>
      <c r="F21" s="12"/>
      <c r="G21" s="5"/>
      <c r="H21" s="6"/>
    </row>
    <row r="22" ht="16.25" customHeight="1" spans="1:8">
      <c r="A22" s="13" t="s">
        <v>102</v>
      </c>
      <c r="B22" s="12"/>
      <c r="C22" s="5" t="s">
        <v>103</v>
      </c>
      <c r="D22" s="17"/>
      <c r="E22" s="5"/>
      <c r="F22" s="5"/>
      <c r="G22" s="5"/>
      <c r="H22" s="6"/>
    </row>
    <row r="23" ht="16.25" customHeight="1" spans="1:8">
      <c r="A23" s="13" t="s">
        <v>104</v>
      </c>
      <c r="B23" s="12"/>
      <c r="C23" s="5" t="s">
        <v>105</v>
      </c>
      <c r="D23" s="17"/>
      <c r="E23" s="5"/>
      <c r="F23" s="5"/>
      <c r="G23" s="5"/>
      <c r="H23" s="6"/>
    </row>
    <row r="24" ht="16.25" customHeight="1" spans="1:8">
      <c r="A24" s="13" t="s">
        <v>106</v>
      </c>
      <c r="B24" s="12"/>
      <c r="C24" s="5" t="s">
        <v>107</v>
      </c>
      <c r="D24" s="17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17">
        <v>164.695968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17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17"/>
      <c r="E27" s="5"/>
      <c r="F27" s="5"/>
      <c r="G27" s="5"/>
      <c r="H27" s="6"/>
    </row>
    <row r="28" ht="16.25" customHeight="1" spans="1:8">
      <c r="A28" s="13" t="s">
        <v>114</v>
      </c>
      <c r="B28" s="12"/>
      <c r="C28" s="5" t="s">
        <v>115</v>
      </c>
      <c r="D28" s="17"/>
      <c r="E28" s="5"/>
      <c r="F28" s="5"/>
      <c r="G28" s="5"/>
      <c r="H28" s="6"/>
    </row>
    <row r="29" ht="16.25" customHeight="1" spans="1:8">
      <c r="A29" s="13" t="s">
        <v>116</v>
      </c>
      <c r="B29" s="12"/>
      <c r="C29" s="5" t="s">
        <v>117</v>
      </c>
      <c r="D29" s="17"/>
      <c r="E29" s="5"/>
      <c r="F29" s="5"/>
      <c r="G29" s="5"/>
      <c r="H29" s="6"/>
    </row>
    <row r="30" ht="16.25" customHeight="1" spans="1:8">
      <c r="A30" s="13" t="s">
        <v>118</v>
      </c>
      <c r="B30" s="12"/>
      <c r="C30" s="5" t="s">
        <v>119</v>
      </c>
      <c r="D30" s="17"/>
      <c r="E30" s="5"/>
      <c r="F30" s="5"/>
      <c r="G30" s="5"/>
      <c r="H30" s="6"/>
    </row>
    <row r="31" ht="16.25" customHeight="1" spans="1:8">
      <c r="A31" s="13" t="s">
        <v>120</v>
      </c>
      <c r="B31" s="12"/>
      <c r="C31" s="5" t="s">
        <v>121</v>
      </c>
      <c r="D31" s="17"/>
      <c r="E31" s="5"/>
      <c r="F31" s="5"/>
      <c r="G31" s="5"/>
      <c r="H31" s="6"/>
    </row>
    <row r="32" ht="16.25" customHeight="1" spans="1:8">
      <c r="A32" s="13" t="s">
        <v>122</v>
      </c>
      <c r="B32" s="12"/>
      <c r="C32" s="5" t="s">
        <v>123</v>
      </c>
      <c r="D32" s="17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17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17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17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3" t="s">
        <v>127</v>
      </c>
      <c r="B37" s="12">
        <v>2918.65115</v>
      </c>
      <c r="C37" s="13" t="s">
        <v>128</v>
      </c>
      <c r="D37" s="12">
        <v>2918.65115</v>
      </c>
      <c r="E37" s="13" t="s">
        <v>128</v>
      </c>
      <c r="F37" s="12">
        <v>2918.65115</v>
      </c>
      <c r="G37" s="13" t="s">
        <v>128</v>
      </c>
      <c r="H37" s="12">
        <v>2918.65115</v>
      </c>
    </row>
    <row r="38" ht="16.25" customHeight="1" spans="1:8">
      <c r="A38" s="13" t="s">
        <v>129</v>
      </c>
      <c r="B38" s="12"/>
      <c r="C38" s="13" t="s">
        <v>130</v>
      </c>
      <c r="D38" s="12"/>
      <c r="E38" s="13" t="s">
        <v>130</v>
      </c>
      <c r="F38" s="12"/>
      <c r="G38" s="13" t="s">
        <v>130</v>
      </c>
      <c r="H38" s="12"/>
    </row>
    <row r="39" ht="16.25" customHeight="1" spans="1:8">
      <c r="A39" s="5"/>
      <c r="B39" s="6"/>
      <c r="C39" s="5"/>
      <c r="D39" s="6"/>
      <c r="E39" s="13"/>
      <c r="F39" s="12"/>
      <c r="G39" s="13"/>
      <c r="H39" s="12"/>
    </row>
    <row r="40" ht="16.25" customHeight="1" spans="1:8">
      <c r="A40" s="13" t="s">
        <v>131</v>
      </c>
      <c r="B40" s="12">
        <v>2918.65115</v>
      </c>
      <c r="C40" s="13" t="s">
        <v>132</v>
      </c>
      <c r="D40" s="12">
        <v>2918.65115</v>
      </c>
      <c r="E40" s="13" t="s">
        <v>132</v>
      </c>
      <c r="F40" s="12">
        <v>2918.65115</v>
      </c>
      <c r="G40" s="13" t="s">
        <v>132</v>
      </c>
      <c r="H40" s="12">
        <v>2918.65115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1"/>
      <c r="X1" s="8" t="s">
        <v>133</v>
      </c>
      <c r="Y1" s="8"/>
    </row>
    <row r="2" ht="33.6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8</v>
      </c>
      <c r="T2" s="2"/>
      <c r="U2" s="2"/>
      <c r="V2" s="2"/>
      <c r="W2" s="2"/>
      <c r="X2" s="2"/>
      <c r="Y2" s="2"/>
    </row>
    <row r="3" ht="22.4" customHeight="1" spans="1:25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 t="s">
        <v>31</v>
      </c>
      <c r="T3" s="3"/>
      <c r="U3" s="3"/>
      <c r="V3" s="3"/>
      <c r="W3" s="3"/>
      <c r="X3" s="9" t="s">
        <v>32</v>
      </c>
      <c r="Y3" s="9"/>
    </row>
    <row r="4" ht="22.4" customHeight="1" spans="1:25">
      <c r="A4" s="14" t="s">
        <v>134</v>
      </c>
      <c r="B4" s="14" t="s">
        <v>135</v>
      </c>
      <c r="C4" s="14" t="s">
        <v>136</v>
      </c>
      <c r="D4" s="14" t="s">
        <v>137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 t="s">
        <v>129</v>
      </c>
      <c r="T4" s="14"/>
      <c r="U4" s="14"/>
      <c r="V4" s="14"/>
      <c r="W4" s="14"/>
      <c r="X4" s="14"/>
      <c r="Y4" s="14"/>
    </row>
    <row r="5" ht="22.4" customHeight="1" spans="1:25">
      <c r="A5" s="14"/>
      <c r="B5" s="14"/>
      <c r="C5" s="14"/>
      <c r="D5" s="14" t="s">
        <v>138</v>
      </c>
      <c r="E5" s="14" t="s">
        <v>139</v>
      </c>
      <c r="F5" s="14" t="s">
        <v>140</v>
      </c>
      <c r="G5" s="14" t="s">
        <v>141</v>
      </c>
      <c r="H5" s="14" t="s">
        <v>142</v>
      </c>
      <c r="I5" s="14" t="s">
        <v>143</v>
      </c>
      <c r="J5" s="14" t="s">
        <v>144</v>
      </c>
      <c r="K5" s="14"/>
      <c r="L5" s="14"/>
      <c r="M5" s="14"/>
      <c r="N5" s="14" t="s">
        <v>145</v>
      </c>
      <c r="O5" s="14" t="s">
        <v>146</v>
      </c>
      <c r="P5" s="14" t="s">
        <v>147</v>
      </c>
      <c r="Q5" s="14" t="s">
        <v>148</v>
      </c>
      <c r="R5" s="14" t="s">
        <v>149</v>
      </c>
      <c r="S5" s="14" t="s">
        <v>138</v>
      </c>
      <c r="T5" s="14" t="s">
        <v>139</v>
      </c>
      <c r="U5" s="14" t="s">
        <v>140</v>
      </c>
      <c r="V5" s="14" t="s">
        <v>141</v>
      </c>
      <c r="W5" s="14" t="s">
        <v>142</v>
      </c>
      <c r="X5" s="14" t="s">
        <v>143</v>
      </c>
      <c r="Y5" s="14" t="s">
        <v>150</v>
      </c>
    </row>
    <row r="6" ht="22.4" customHeight="1" spans="1:25">
      <c r="A6" s="14"/>
      <c r="B6" s="14"/>
      <c r="C6" s="14"/>
      <c r="D6" s="14"/>
      <c r="E6" s="14"/>
      <c r="F6" s="14"/>
      <c r="G6" s="14"/>
      <c r="H6" s="14"/>
      <c r="I6" s="14"/>
      <c r="J6" s="14" t="s">
        <v>151</v>
      </c>
      <c r="K6" s="14" t="s">
        <v>152</v>
      </c>
      <c r="L6" s="14" t="s">
        <v>153</v>
      </c>
      <c r="M6" s="14" t="s">
        <v>142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ht="22.8" customHeight="1" spans="1:25">
      <c r="A7" s="13"/>
      <c r="B7" s="13" t="s">
        <v>136</v>
      </c>
      <c r="C7" s="23">
        <v>2918.65115</v>
      </c>
      <c r="D7" s="23">
        <v>2918.65115</v>
      </c>
      <c r="E7" s="23">
        <v>2918.65115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1" t="s">
        <v>154</v>
      </c>
      <c r="B8" s="11" t="s">
        <v>155</v>
      </c>
      <c r="C8" s="23">
        <v>2918.65115</v>
      </c>
      <c r="D8" s="23">
        <v>2918.65115</v>
      </c>
      <c r="E8" s="23">
        <v>2918.65115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9.3" customHeight="1" spans="1:25">
      <c r="A9" s="66" t="s">
        <v>156</v>
      </c>
      <c r="B9" s="66" t="s">
        <v>157</v>
      </c>
      <c r="C9" s="17">
        <v>2918.65115</v>
      </c>
      <c r="D9" s="17">
        <v>2918.65115</v>
      </c>
      <c r="E9" s="6">
        <v>2918.65115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25">
      <c r="G11" s="1"/>
      <c r="R11" s="1"/>
      <c r="Y11" s="1"/>
    </row>
  </sheetData>
  <mergeCells count="30">
    <mergeCell ref="X1:Y1"/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H15" sqref="H15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1"/>
      <c r="D1" s="38"/>
      <c r="K1" s="8" t="s">
        <v>158</v>
      </c>
    </row>
    <row r="2" ht="31.9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55" t="s">
        <v>31</v>
      </c>
      <c r="B3" s="55"/>
      <c r="C3" s="55"/>
      <c r="D3" s="55"/>
      <c r="E3" s="55"/>
      <c r="F3" s="55"/>
      <c r="G3" s="55"/>
      <c r="H3" s="55"/>
      <c r="I3" s="55"/>
      <c r="J3" s="55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2"/>
      <c r="B6" s="22"/>
      <c r="C6" s="22"/>
      <c r="D6" s="56" t="s">
        <v>136</v>
      </c>
      <c r="E6" s="56"/>
      <c r="F6" s="57">
        <v>2918.65115</v>
      </c>
      <c r="G6" s="57">
        <v>2336.23775</v>
      </c>
      <c r="H6" s="57">
        <v>582.4134</v>
      </c>
      <c r="I6" s="57"/>
      <c r="J6" s="56"/>
      <c r="K6" s="56"/>
    </row>
    <row r="7" ht="22.8" customHeight="1" spans="1:11">
      <c r="A7" s="58"/>
      <c r="B7" s="58"/>
      <c r="C7" s="58"/>
      <c r="D7" s="59" t="s">
        <v>154</v>
      </c>
      <c r="E7" s="59" t="s">
        <v>155</v>
      </c>
      <c r="F7" s="60">
        <v>2918.65115</v>
      </c>
      <c r="G7" s="60">
        <v>2336.23775</v>
      </c>
      <c r="H7" s="60">
        <v>582.4134</v>
      </c>
      <c r="I7" s="60"/>
      <c r="J7" s="65"/>
      <c r="K7" s="65"/>
    </row>
    <row r="8" ht="22.8" customHeight="1" spans="1:11">
      <c r="A8" s="58"/>
      <c r="B8" s="58"/>
      <c r="C8" s="58"/>
      <c r="D8" s="59" t="s">
        <v>156</v>
      </c>
      <c r="E8" s="59" t="s">
        <v>157</v>
      </c>
      <c r="F8" s="60">
        <v>2918.65115</v>
      </c>
      <c r="G8" s="60">
        <v>2336.23775</v>
      </c>
      <c r="H8" s="60">
        <v>582.4134</v>
      </c>
      <c r="I8" s="60"/>
      <c r="J8" s="65"/>
      <c r="K8" s="65"/>
    </row>
    <row r="9" ht="22.8" customHeight="1" spans="1:11">
      <c r="A9" s="61" t="s">
        <v>170</v>
      </c>
      <c r="B9" s="61" t="s">
        <v>171</v>
      </c>
      <c r="C9" s="61" t="s">
        <v>172</v>
      </c>
      <c r="D9" s="62" t="s">
        <v>173</v>
      </c>
      <c r="E9" s="63" t="s">
        <v>174</v>
      </c>
      <c r="F9" s="64">
        <v>2276.762404</v>
      </c>
      <c r="G9" s="64">
        <v>1744.349004</v>
      </c>
      <c r="H9" s="64">
        <v>532.4134</v>
      </c>
      <c r="I9" s="64"/>
      <c r="J9" s="63"/>
      <c r="K9" s="63"/>
    </row>
    <row r="10" ht="22.8" customHeight="1" spans="1:11">
      <c r="A10" s="61" t="s">
        <v>175</v>
      </c>
      <c r="B10" s="61" t="s">
        <v>176</v>
      </c>
      <c r="C10" s="61" t="s">
        <v>176</v>
      </c>
      <c r="D10" s="62" t="s">
        <v>177</v>
      </c>
      <c r="E10" s="63" t="s">
        <v>178</v>
      </c>
      <c r="F10" s="64">
        <v>204.417989</v>
      </c>
      <c r="G10" s="64">
        <v>204.417989</v>
      </c>
      <c r="H10" s="64"/>
      <c r="I10" s="64"/>
      <c r="J10" s="63"/>
      <c r="K10" s="63"/>
    </row>
    <row r="11" ht="22.8" customHeight="1" spans="1:11">
      <c r="A11" s="61" t="s">
        <v>175</v>
      </c>
      <c r="B11" s="61" t="s">
        <v>176</v>
      </c>
      <c r="C11" s="61" t="s">
        <v>179</v>
      </c>
      <c r="D11" s="62" t="s">
        <v>180</v>
      </c>
      <c r="E11" s="63" t="s">
        <v>181</v>
      </c>
      <c r="F11" s="64">
        <v>102.208995</v>
      </c>
      <c r="G11" s="64">
        <v>102.208995</v>
      </c>
      <c r="H11" s="64"/>
      <c r="I11" s="64"/>
      <c r="J11" s="63"/>
      <c r="K11" s="63"/>
    </row>
    <row r="12" ht="22.8" customHeight="1" spans="1:11">
      <c r="A12" s="61" t="s">
        <v>175</v>
      </c>
      <c r="B12" s="61" t="s">
        <v>182</v>
      </c>
      <c r="C12" s="61" t="s">
        <v>182</v>
      </c>
      <c r="D12" s="62" t="s">
        <v>183</v>
      </c>
      <c r="E12" s="63" t="s">
        <v>184</v>
      </c>
      <c r="F12" s="64">
        <v>11.9849</v>
      </c>
      <c r="G12" s="64">
        <v>11.9849</v>
      </c>
      <c r="H12" s="64"/>
      <c r="I12" s="64"/>
      <c r="J12" s="63"/>
      <c r="K12" s="63"/>
    </row>
    <row r="13" ht="22.8" customHeight="1" spans="1:11">
      <c r="A13" s="61" t="s">
        <v>185</v>
      </c>
      <c r="B13" s="61" t="s">
        <v>186</v>
      </c>
      <c r="C13" s="61" t="s">
        <v>172</v>
      </c>
      <c r="D13" s="62" t="s">
        <v>187</v>
      </c>
      <c r="E13" s="63" t="s">
        <v>188</v>
      </c>
      <c r="F13" s="64">
        <v>108.580894</v>
      </c>
      <c r="G13" s="64">
        <v>108.580894</v>
      </c>
      <c r="H13" s="64"/>
      <c r="I13" s="64"/>
      <c r="J13" s="63"/>
      <c r="K13" s="63"/>
    </row>
    <row r="14" ht="22.8" customHeight="1" spans="1:11">
      <c r="A14" s="61" t="s">
        <v>189</v>
      </c>
      <c r="B14" s="61" t="s">
        <v>172</v>
      </c>
      <c r="C14" s="61" t="s">
        <v>172</v>
      </c>
      <c r="D14" s="62" t="s">
        <v>190</v>
      </c>
      <c r="E14" s="63" t="s">
        <v>174</v>
      </c>
      <c r="F14" s="64">
        <v>45</v>
      </c>
      <c r="G14" s="64"/>
      <c r="H14" s="64">
        <v>45</v>
      </c>
      <c r="I14" s="64"/>
      <c r="J14" s="63"/>
      <c r="K14" s="63"/>
    </row>
    <row r="15" ht="22.8" customHeight="1" spans="1:11">
      <c r="A15" s="61" t="s">
        <v>189</v>
      </c>
      <c r="B15" s="61" t="s">
        <v>171</v>
      </c>
      <c r="C15" s="61" t="s">
        <v>191</v>
      </c>
      <c r="D15" s="62" t="s">
        <v>192</v>
      </c>
      <c r="E15" s="63" t="s">
        <v>193</v>
      </c>
      <c r="F15" s="64">
        <v>5</v>
      </c>
      <c r="G15" s="64"/>
      <c r="H15" s="64">
        <v>5</v>
      </c>
      <c r="I15" s="64"/>
      <c r="J15" s="63"/>
      <c r="K15" s="63"/>
    </row>
    <row r="16" ht="22.8" customHeight="1" spans="1:11">
      <c r="A16" s="61" t="s">
        <v>194</v>
      </c>
      <c r="B16" s="61" t="s">
        <v>195</v>
      </c>
      <c r="C16" s="61" t="s">
        <v>172</v>
      </c>
      <c r="D16" s="62" t="s">
        <v>196</v>
      </c>
      <c r="E16" s="63" t="s">
        <v>197</v>
      </c>
      <c r="F16" s="64">
        <v>164.695968</v>
      </c>
      <c r="G16" s="64">
        <v>164.695968</v>
      </c>
      <c r="H16" s="64"/>
      <c r="I16" s="64"/>
      <c r="J16" s="63"/>
      <c r="K16" s="63"/>
    </row>
    <row r="1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K12" sqref="K1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1"/>
      <c r="S1" s="8" t="s">
        <v>198</v>
      </c>
      <c r="T1" s="8"/>
    </row>
    <row r="2" ht="42.25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32</v>
      </c>
      <c r="T3" s="9"/>
    </row>
    <row r="4" ht="19.8" customHeight="1" spans="1:20">
      <c r="A4" s="14" t="s">
        <v>159</v>
      </c>
      <c r="B4" s="14"/>
      <c r="C4" s="14"/>
      <c r="D4" s="14" t="s">
        <v>199</v>
      </c>
      <c r="E4" s="14" t="s">
        <v>200</v>
      </c>
      <c r="F4" s="14" t="s">
        <v>201</v>
      </c>
      <c r="G4" s="14" t="s">
        <v>202</v>
      </c>
      <c r="H4" s="14" t="s">
        <v>203</v>
      </c>
      <c r="I4" s="14" t="s">
        <v>204</v>
      </c>
      <c r="J4" s="14" t="s">
        <v>205</v>
      </c>
      <c r="K4" s="14" t="s">
        <v>206</v>
      </c>
      <c r="L4" s="14" t="s">
        <v>207</v>
      </c>
      <c r="M4" s="14" t="s">
        <v>208</v>
      </c>
      <c r="N4" s="14" t="s">
        <v>209</v>
      </c>
      <c r="O4" s="14" t="s">
        <v>210</v>
      </c>
      <c r="P4" s="14" t="s">
        <v>211</v>
      </c>
      <c r="Q4" s="14" t="s">
        <v>212</v>
      </c>
      <c r="R4" s="14" t="s">
        <v>213</v>
      </c>
      <c r="S4" s="14" t="s">
        <v>214</v>
      </c>
      <c r="T4" s="14" t="s">
        <v>215</v>
      </c>
    </row>
    <row r="5" ht="20.7" customHeight="1" spans="1:20">
      <c r="A5" s="14" t="s">
        <v>167</v>
      </c>
      <c r="B5" s="14" t="s">
        <v>168</v>
      </c>
      <c r="C5" s="14" t="s">
        <v>169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22.8" customHeight="1" spans="1:20">
      <c r="A6" s="13"/>
      <c r="B6" s="13"/>
      <c r="C6" s="13"/>
      <c r="D6" s="13"/>
      <c r="E6" s="13" t="s">
        <v>136</v>
      </c>
      <c r="F6" s="12">
        <v>2918.65115</v>
      </c>
      <c r="G6" s="12">
        <v>2527.758546</v>
      </c>
      <c r="H6" s="12">
        <v>252.724604</v>
      </c>
      <c r="I6" s="12"/>
      <c r="J6" s="12"/>
      <c r="K6" s="12"/>
      <c r="L6" s="12"/>
      <c r="M6" s="12"/>
      <c r="N6" s="12"/>
      <c r="O6" s="12">
        <v>138.168</v>
      </c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 t="s">
        <v>154</v>
      </c>
      <c r="E7" s="11" t="s">
        <v>155</v>
      </c>
      <c r="F7" s="12">
        <v>2918.65115</v>
      </c>
      <c r="G7" s="12">
        <v>2527.758546</v>
      </c>
      <c r="H7" s="12">
        <v>252.724604</v>
      </c>
      <c r="I7" s="12"/>
      <c r="J7" s="12"/>
      <c r="K7" s="12"/>
      <c r="L7" s="12"/>
      <c r="M7" s="12"/>
      <c r="N7" s="12"/>
      <c r="O7" s="12">
        <v>138.168</v>
      </c>
      <c r="P7" s="12"/>
      <c r="Q7" s="12"/>
      <c r="R7" s="12"/>
      <c r="S7" s="12"/>
      <c r="T7" s="12"/>
    </row>
    <row r="8" ht="22.8" customHeight="1" spans="1:20">
      <c r="A8" s="18"/>
      <c r="B8" s="18"/>
      <c r="C8" s="18"/>
      <c r="D8" s="16" t="s">
        <v>156</v>
      </c>
      <c r="E8" s="16" t="s">
        <v>157</v>
      </c>
      <c r="F8" s="54">
        <v>2918.65115</v>
      </c>
      <c r="G8" s="54">
        <v>2527.758546</v>
      </c>
      <c r="H8" s="54">
        <v>252.724604</v>
      </c>
      <c r="I8" s="54"/>
      <c r="J8" s="54"/>
      <c r="K8" s="54"/>
      <c r="L8" s="54"/>
      <c r="M8" s="54"/>
      <c r="N8" s="54"/>
      <c r="O8" s="54">
        <v>138.168</v>
      </c>
      <c r="P8" s="54"/>
      <c r="Q8" s="54"/>
      <c r="R8" s="54"/>
      <c r="S8" s="54"/>
      <c r="T8" s="54"/>
    </row>
    <row r="9" ht="22.8" customHeight="1" spans="1:20">
      <c r="A9" s="19" t="s">
        <v>170</v>
      </c>
      <c r="B9" s="19" t="s">
        <v>171</v>
      </c>
      <c r="C9" s="19" t="s">
        <v>172</v>
      </c>
      <c r="D9" s="15" t="s">
        <v>216</v>
      </c>
      <c r="E9" s="20" t="s">
        <v>174</v>
      </c>
      <c r="F9" s="21">
        <v>2276.762404</v>
      </c>
      <c r="G9" s="21">
        <v>1935.8698</v>
      </c>
      <c r="H9" s="21">
        <v>202.724604</v>
      </c>
      <c r="I9" s="21"/>
      <c r="J9" s="21"/>
      <c r="K9" s="21"/>
      <c r="L9" s="21"/>
      <c r="M9" s="21"/>
      <c r="N9" s="21"/>
      <c r="O9" s="21">
        <v>138.168</v>
      </c>
      <c r="P9" s="21"/>
      <c r="Q9" s="21"/>
      <c r="R9" s="21"/>
      <c r="S9" s="21"/>
      <c r="T9" s="21"/>
    </row>
    <row r="10" ht="22.8" customHeight="1" spans="1:20">
      <c r="A10" s="19" t="s">
        <v>175</v>
      </c>
      <c r="B10" s="19" t="s">
        <v>176</v>
      </c>
      <c r="C10" s="19" t="s">
        <v>176</v>
      </c>
      <c r="D10" s="15" t="s">
        <v>216</v>
      </c>
      <c r="E10" s="20" t="s">
        <v>178</v>
      </c>
      <c r="F10" s="21">
        <v>204.417989</v>
      </c>
      <c r="G10" s="21">
        <v>204.417989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8" customHeight="1" spans="1:20">
      <c r="A11" s="19" t="s">
        <v>175</v>
      </c>
      <c r="B11" s="19" t="s">
        <v>176</v>
      </c>
      <c r="C11" s="19" t="s">
        <v>179</v>
      </c>
      <c r="D11" s="15" t="s">
        <v>216</v>
      </c>
      <c r="E11" s="20" t="s">
        <v>181</v>
      </c>
      <c r="F11" s="21">
        <v>102.208995</v>
      </c>
      <c r="G11" s="21">
        <v>102.208995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22.8" customHeight="1" spans="1:20">
      <c r="A12" s="19" t="s">
        <v>175</v>
      </c>
      <c r="B12" s="19" t="s">
        <v>182</v>
      </c>
      <c r="C12" s="19" t="s">
        <v>182</v>
      </c>
      <c r="D12" s="15" t="s">
        <v>216</v>
      </c>
      <c r="E12" s="20" t="s">
        <v>184</v>
      </c>
      <c r="F12" s="21">
        <v>11.9849</v>
      </c>
      <c r="G12" s="21">
        <v>11.9849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22.8" customHeight="1" spans="1:20">
      <c r="A13" s="19" t="s">
        <v>185</v>
      </c>
      <c r="B13" s="19" t="s">
        <v>186</v>
      </c>
      <c r="C13" s="19" t="s">
        <v>172</v>
      </c>
      <c r="D13" s="15" t="s">
        <v>216</v>
      </c>
      <c r="E13" s="20" t="s">
        <v>188</v>
      </c>
      <c r="F13" s="21">
        <v>108.580894</v>
      </c>
      <c r="G13" s="21">
        <v>108.580894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22.8" customHeight="1" spans="1:20">
      <c r="A14" s="19" t="s">
        <v>194</v>
      </c>
      <c r="B14" s="19" t="s">
        <v>195</v>
      </c>
      <c r="C14" s="19" t="s">
        <v>172</v>
      </c>
      <c r="D14" s="15" t="s">
        <v>216</v>
      </c>
      <c r="E14" s="20" t="s">
        <v>197</v>
      </c>
      <c r="F14" s="21">
        <v>164.695968</v>
      </c>
      <c r="G14" s="21">
        <v>164.695968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22.8" customHeight="1" spans="1:20">
      <c r="A15" s="19" t="s">
        <v>189</v>
      </c>
      <c r="B15" s="19" t="s">
        <v>172</v>
      </c>
      <c r="C15" s="19" t="s">
        <v>172</v>
      </c>
      <c r="D15" s="15" t="s">
        <v>216</v>
      </c>
      <c r="E15" s="20" t="s">
        <v>174</v>
      </c>
      <c r="F15" s="21">
        <v>45</v>
      </c>
      <c r="G15" s="21"/>
      <c r="H15" s="21">
        <v>45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22.8" customHeight="1" spans="1:20">
      <c r="A16" s="19" t="s">
        <v>189</v>
      </c>
      <c r="B16" s="19" t="s">
        <v>171</v>
      </c>
      <c r="C16" s="19" t="s">
        <v>191</v>
      </c>
      <c r="D16" s="15" t="s">
        <v>216</v>
      </c>
      <c r="E16" s="20" t="s">
        <v>193</v>
      </c>
      <c r="F16" s="21">
        <v>5</v>
      </c>
      <c r="G16" s="21"/>
      <c r="H16" s="21">
        <v>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1"/>
      <c r="T1" s="8" t="s">
        <v>217</v>
      </c>
      <c r="U1" s="8"/>
    </row>
    <row r="2" ht="37.0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9" t="s">
        <v>32</v>
      </c>
      <c r="U3" s="9"/>
    </row>
    <row r="4" ht="22.4" customHeight="1" spans="1:21">
      <c r="A4" s="14" t="s">
        <v>159</v>
      </c>
      <c r="B4" s="14"/>
      <c r="C4" s="14"/>
      <c r="D4" s="14" t="s">
        <v>199</v>
      </c>
      <c r="E4" s="14" t="s">
        <v>200</v>
      </c>
      <c r="F4" s="14" t="s">
        <v>218</v>
      </c>
      <c r="G4" s="14" t="s">
        <v>162</v>
      </c>
      <c r="H4" s="14"/>
      <c r="I4" s="14"/>
      <c r="J4" s="14"/>
      <c r="K4" s="14" t="s">
        <v>163</v>
      </c>
      <c r="L4" s="14"/>
      <c r="M4" s="14"/>
      <c r="N4" s="14"/>
      <c r="O4" s="14"/>
      <c r="P4" s="14"/>
      <c r="Q4" s="14"/>
      <c r="R4" s="14"/>
      <c r="S4" s="14"/>
      <c r="T4" s="14"/>
      <c r="U4" s="14"/>
    </row>
    <row r="5" ht="39.65" customHeight="1" spans="1:21">
      <c r="A5" s="14" t="s">
        <v>167</v>
      </c>
      <c r="B5" s="14" t="s">
        <v>168</v>
      </c>
      <c r="C5" s="14" t="s">
        <v>169</v>
      </c>
      <c r="D5" s="14"/>
      <c r="E5" s="14"/>
      <c r="F5" s="14"/>
      <c r="G5" s="14" t="s">
        <v>136</v>
      </c>
      <c r="H5" s="14" t="s">
        <v>219</v>
      </c>
      <c r="I5" s="14" t="s">
        <v>220</v>
      </c>
      <c r="J5" s="14" t="s">
        <v>210</v>
      </c>
      <c r="K5" s="14" t="s">
        <v>136</v>
      </c>
      <c r="L5" s="14" t="s">
        <v>221</v>
      </c>
      <c r="M5" s="14" t="s">
        <v>222</v>
      </c>
      <c r="N5" s="14" t="s">
        <v>223</v>
      </c>
      <c r="O5" s="14" t="s">
        <v>212</v>
      </c>
      <c r="P5" s="14" t="s">
        <v>224</v>
      </c>
      <c r="Q5" s="14" t="s">
        <v>225</v>
      </c>
      <c r="R5" s="14" t="s">
        <v>226</v>
      </c>
      <c r="S5" s="14" t="s">
        <v>208</v>
      </c>
      <c r="T5" s="14" t="s">
        <v>211</v>
      </c>
      <c r="U5" s="14" t="s">
        <v>215</v>
      </c>
    </row>
    <row r="6" ht="22.8" customHeight="1" spans="1:21">
      <c r="A6" s="13"/>
      <c r="B6" s="13"/>
      <c r="C6" s="13"/>
      <c r="D6" s="13"/>
      <c r="E6" s="13" t="s">
        <v>136</v>
      </c>
      <c r="F6" s="12">
        <v>2918.65115</v>
      </c>
      <c r="G6" s="12">
        <v>2336.23775</v>
      </c>
      <c r="H6" s="12">
        <v>2080.025146</v>
      </c>
      <c r="I6" s="12">
        <v>118.044604</v>
      </c>
      <c r="J6" s="12">
        <v>138.168</v>
      </c>
      <c r="K6" s="12">
        <v>582.4134</v>
      </c>
      <c r="L6" s="12">
        <v>447.7334</v>
      </c>
      <c r="M6" s="12">
        <v>134.68</v>
      </c>
      <c r="N6" s="12"/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 t="s">
        <v>154</v>
      </c>
      <c r="E7" s="11" t="s">
        <v>155</v>
      </c>
      <c r="F7" s="23">
        <v>2918.65115</v>
      </c>
      <c r="G7" s="12">
        <v>2336.23775</v>
      </c>
      <c r="H7" s="12">
        <v>2080.025146</v>
      </c>
      <c r="I7" s="12">
        <v>118.044604</v>
      </c>
      <c r="J7" s="12">
        <v>138.168</v>
      </c>
      <c r="K7" s="12">
        <v>582.4134</v>
      </c>
      <c r="L7" s="12">
        <v>447.7334</v>
      </c>
      <c r="M7" s="12">
        <v>134.68</v>
      </c>
      <c r="N7" s="12"/>
      <c r="O7" s="12"/>
      <c r="P7" s="12"/>
      <c r="Q7" s="12"/>
      <c r="R7" s="12"/>
      <c r="S7" s="12"/>
      <c r="T7" s="12"/>
      <c r="U7" s="12"/>
    </row>
    <row r="8" ht="29.3" customHeight="1" spans="1:21">
      <c r="A8" s="18"/>
      <c r="B8" s="18"/>
      <c r="C8" s="18"/>
      <c r="D8" s="16" t="s">
        <v>156</v>
      </c>
      <c r="E8" s="16" t="s">
        <v>157</v>
      </c>
      <c r="F8" s="23">
        <v>2918.65115</v>
      </c>
      <c r="G8" s="12">
        <v>2336.23775</v>
      </c>
      <c r="H8" s="12">
        <v>2080.025146</v>
      </c>
      <c r="I8" s="12">
        <v>118.044604</v>
      </c>
      <c r="J8" s="12">
        <v>138.168</v>
      </c>
      <c r="K8" s="12">
        <v>582.4134</v>
      </c>
      <c r="L8" s="12">
        <v>447.7334</v>
      </c>
      <c r="M8" s="12">
        <v>134.68</v>
      </c>
      <c r="N8" s="12"/>
      <c r="O8" s="12"/>
      <c r="P8" s="12"/>
      <c r="Q8" s="12"/>
      <c r="R8" s="12"/>
      <c r="S8" s="12"/>
      <c r="T8" s="12"/>
      <c r="U8" s="12"/>
    </row>
    <row r="9" ht="22.8" customHeight="1" spans="1:21">
      <c r="A9" s="19" t="s">
        <v>170</v>
      </c>
      <c r="B9" s="19" t="s">
        <v>171</v>
      </c>
      <c r="C9" s="19" t="s">
        <v>172</v>
      </c>
      <c r="D9" s="15" t="s">
        <v>216</v>
      </c>
      <c r="E9" s="20" t="s">
        <v>174</v>
      </c>
      <c r="F9" s="17">
        <v>2276.762404</v>
      </c>
      <c r="G9" s="6">
        <v>1744.349004</v>
      </c>
      <c r="H9" s="6">
        <v>1488.1364</v>
      </c>
      <c r="I9" s="6">
        <v>118.044604</v>
      </c>
      <c r="J9" s="6">
        <v>138.168</v>
      </c>
      <c r="K9" s="6">
        <v>532.4134</v>
      </c>
      <c r="L9" s="6">
        <v>447.7334</v>
      </c>
      <c r="M9" s="6">
        <v>84.68</v>
      </c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19" t="s">
        <v>175</v>
      </c>
      <c r="B10" s="19" t="s">
        <v>176</v>
      </c>
      <c r="C10" s="19" t="s">
        <v>176</v>
      </c>
      <c r="D10" s="15" t="s">
        <v>216</v>
      </c>
      <c r="E10" s="20" t="s">
        <v>178</v>
      </c>
      <c r="F10" s="17">
        <v>204.417989</v>
      </c>
      <c r="G10" s="6">
        <v>204.417989</v>
      </c>
      <c r="H10" s="6">
        <v>204.417989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19" t="s">
        <v>175</v>
      </c>
      <c r="B11" s="19" t="s">
        <v>176</v>
      </c>
      <c r="C11" s="19" t="s">
        <v>179</v>
      </c>
      <c r="D11" s="15" t="s">
        <v>216</v>
      </c>
      <c r="E11" s="20" t="s">
        <v>181</v>
      </c>
      <c r="F11" s="17">
        <v>102.208995</v>
      </c>
      <c r="G11" s="6">
        <v>102.208995</v>
      </c>
      <c r="H11" s="6">
        <v>102.208995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19" t="s">
        <v>175</v>
      </c>
      <c r="B12" s="19" t="s">
        <v>182</v>
      </c>
      <c r="C12" s="19" t="s">
        <v>182</v>
      </c>
      <c r="D12" s="15" t="s">
        <v>216</v>
      </c>
      <c r="E12" s="20" t="s">
        <v>184</v>
      </c>
      <c r="F12" s="17">
        <v>11.9849</v>
      </c>
      <c r="G12" s="6">
        <v>11.9849</v>
      </c>
      <c r="H12" s="6">
        <v>11.9849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19" t="s">
        <v>185</v>
      </c>
      <c r="B13" s="19" t="s">
        <v>186</v>
      </c>
      <c r="C13" s="19" t="s">
        <v>172</v>
      </c>
      <c r="D13" s="15" t="s">
        <v>216</v>
      </c>
      <c r="E13" s="20" t="s">
        <v>188</v>
      </c>
      <c r="F13" s="17">
        <v>108.580894</v>
      </c>
      <c r="G13" s="6">
        <v>108.580894</v>
      </c>
      <c r="H13" s="6">
        <v>108.580894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19" t="s">
        <v>194</v>
      </c>
      <c r="B14" s="19" t="s">
        <v>195</v>
      </c>
      <c r="C14" s="19" t="s">
        <v>172</v>
      </c>
      <c r="D14" s="15" t="s">
        <v>216</v>
      </c>
      <c r="E14" s="20" t="s">
        <v>197</v>
      </c>
      <c r="F14" s="17">
        <v>164.695968</v>
      </c>
      <c r="G14" s="6">
        <v>164.695968</v>
      </c>
      <c r="H14" s="6">
        <v>164.695968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19" t="s">
        <v>189</v>
      </c>
      <c r="B15" s="19" t="s">
        <v>172</v>
      </c>
      <c r="C15" s="19" t="s">
        <v>172</v>
      </c>
      <c r="D15" s="15" t="s">
        <v>216</v>
      </c>
      <c r="E15" s="20" t="s">
        <v>174</v>
      </c>
      <c r="F15" s="17">
        <v>45</v>
      </c>
      <c r="G15" s="6"/>
      <c r="H15" s="6"/>
      <c r="I15" s="6"/>
      <c r="J15" s="6"/>
      <c r="K15" s="6">
        <v>45</v>
      </c>
      <c r="L15" s="6"/>
      <c r="M15" s="6">
        <v>45</v>
      </c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19" t="s">
        <v>189</v>
      </c>
      <c r="B16" s="19" t="s">
        <v>171</v>
      </c>
      <c r="C16" s="19" t="s">
        <v>191</v>
      </c>
      <c r="D16" s="15" t="s">
        <v>216</v>
      </c>
      <c r="E16" s="20" t="s">
        <v>193</v>
      </c>
      <c r="F16" s="17">
        <v>5</v>
      </c>
      <c r="G16" s="6"/>
      <c r="H16" s="6"/>
      <c r="I16" s="6"/>
      <c r="J16" s="6"/>
      <c r="K16" s="6">
        <v>5</v>
      </c>
      <c r="L16" s="6"/>
      <c r="M16" s="6">
        <v>5</v>
      </c>
      <c r="N16" s="6"/>
      <c r="O16" s="6"/>
      <c r="P16" s="6"/>
      <c r="Q16" s="6"/>
      <c r="R16" s="6"/>
      <c r="S16" s="6"/>
      <c r="T16" s="6"/>
      <c r="U16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1" workbookViewId="0">
      <selection activeCell="C13" sqref="C13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1"/>
      <c r="D1" s="8" t="s">
        <v>227</v>
      </c>
    </row>
    <row r="2" ht="31.9" customHeight="1" spans="1:4">
      <c r="A2" s="2" t="s">
        <v>12</v>
      </c>
      <c r="B2" s="2"/>
      <c r="C2" s="2"/>
      <c r="D2" s="2"/>
    </row>
    <row r="3" ht="18.95" customHeight="1" spans="1:5">
      <c r="A3" s="3" t="s">
        <v>31</v>
      </c>
      <c r="B3" s="3"/>
      <c r="C3" s="3"/>
      <c r="D3" s="9" t="s">
        <v>32</v>
      </c>
      <c r="E3" s="1"/>
    </row>
    <row r="4" ht="20.2" customHeight="1" spans="1:5">
      <c r="A4" s="4" t="s">
        <v>33</v>
      </c>
      <c r="B4" s="4"/>
      <c r="C4" s="4" t="s">
        <v>34</v>
      </c>
      <c r="D4" s="4"/>
      <c r="E4" s="51"/>
    </row>
    <row r="5" ht="20.2" customHeight="1" spans="1:5">
      <c r="A5" s="4" t="s">
        <v>35</v>
      </c>
      <c r="B5" s="4" t="s">
        <v>36</v>
      </c>
      <c r="C5" s="4" t="s">
        <v>35</v>
      </c>
      <c r="D5" s="4" t="s">
        <v>36</v>
      </c>
      <c r="E5" s="51"/>
    </row>
    <row r="6" ht="20.2" customHeight="1" spans="1:5">
      <c r="A6" s="13" t="s">
        <v>228</v>
      </c>
      <c r="B6" s="12">
        <v>2918.65115</v>
      </c>
      <c r="C6" s="13" t="s">
        <v>229</v>
      </c>
      <c r="D6" s="23">
        <v>2918.65115</v>
      </c>
      <c r="E6" s="52"/>
    </row>
    <row r="7" ht="20.2" customHeight="1" spans="1:5">
      <c r="A7" s="5" t="s">
        <v>230</v>
      </c>
      <c r="B7" s="6">
        <v>2918.65115</v>
      </c>
      <c r="C7" s="5" t="s">
        <v>41</v>
      </c>
      <c r="D7" s="17">
        <v>2276.762404</v>
      </c>
      <c r="E7" s="52"/>
    </row>
    <row r="8" ht="20.2" customHeight="1" spans="1:5">
      <c r="A8" s="5" t="s">
        <v>231</v>
      </c>
      <c r="B8" s="6">
        <v>2918.65115</v>
      </c>
      <c r="C8" s="5" t="s">
        <v>45</v>
      </c>
      <c r="D8" s="17"/>
      <c r="E8" s="52"/>
    </row>
    <row r="9" ht="31.05" customHeight="1" spans="1:5">
      <c r="A9" s="5" t="s">
        <v>48</v>
      </c>
      <c r="B9" s="6"/>
      <c r="C9" s="5" t="s">
        <v>49</v>
      </c>
      <c r="D9" s="17"/>
      <c r="E9" s="52"/>
    </row>
    <row r="10" ht="20.2" customHeight="1" spans="1:5">
      <c r="A10" s="5" t="s">
        <v>232</v>
      </c>
      <c r="B10" s="6"/>
      <c r="C10" s="5" t="s">
        <v>53</v>
      </c>
      <c r="D10" s="17"/>
      <c r="E10" s="52"/>
    </row>
    <row r="11" ht="20.2" customHeight="1" spans="1:5">
      <c r="A11" s="5" t="s">
        <v>233</v>
      </c>
      <c r="B11" s="6"/>
      <c r="C11" s="5" t="s">
        <v>57</v>
      </c>
      <c r="D11" s="17"/>
      <c r="E11" s="52"/>
    </row>
    <row r="12" ht="20.2" customHeight="1" spans="1:5">
      <c r="A12" s="5" t="s">
        <v>234</v>
      </c>
      <c r="B12" s="6"/>
      <c r="C12" s="5" t="s">
        <v>61</v>
      </c>
      <c r="D12" s="17"/>
      <c r="E12" s="52"/>
    </row>
    <row r="13" ht="20.2" customHeight="1" spans="1:5">
      <c r="A13" s="13" t="s">
        <v>235</v>
      </c>
      <c r="B13" s="12"/>
      <c r="C13" s="5" t="s">
        <v>65</v>
      </c>
      <c r="D13" s="17"/>
      <c r="E13" s="52"/>
    </row>
    <row r="14" ht="20.2" customHeight="1" spans="1:5">
      <c r="A14" s="5" t="s">
        <v>230</v>
      </c>
      <c r="B14" s="6"/>
      <c r="C14" s="5" t="s">
        <v>69</v>
      </c>
      <c r="D14" s="17">
        <v>318.611884</v>
      </c>
      <c r="E14" s="52"/>
    </row>
    <row r="15" ht="20.2" customHeight="1" spans="1:5">
      <c r="A15" s="5" t="s">
        <v>232</v>
      </c>
      <c r="B15" s="6"/>
      <c r="C15" s="5" t="s">
        <v>73</v>
      </c>
      <c r="D15" s="17"/>
      <c r="E15" s="52"/>
    </row>
    <row r="16" ht="20.2" customHeight="1" spans="1:5">
      <c r="A16" s="5" t="s">
        <v>233</v>
      </c>
      <c r="B16" s="6"/>
      <c r="C16" s="5" t="s">
        <v>77</v>
      </c>
      <c r="D16" s="17">
        <v>108.580894</v>
      </c>
      <c r="E16" s="52"/>
    </row>
    <row r="17" ht="20.2" customHeight="1" spans="1:5">
      <c r="A17" s="5" t="s">
        <v>234</v>
      </c>
      <c r="B17" s="6"/>
      <c r="C17" s="5" t="s">
        <v>81</v>
      </c>
      <c r="D17" s="17"/>
      <c r="E17" s="52"/>
    </row>
    <row r="18" ht="20.2" customHeight="1" spans="1:5">
      <c r="A18" s="5"/>
      <c r="B18" s="6"/>
      <c r="C18" s="5" t="s">
        <v>85</v>
      </c>
      <c r="D18" s="17"/>
      <c r="E18" s="52"/>
    </row>
    <row r="19" ht="20.2" customHeight="1" spans="1:5">
      <c r="A19" s="5"/>
      <c r="B19" s="5"/>
      <c r="C19" s="5" t="s">
        <v>89</v>
      </c>
      <c r="D19" s="17">
        <v>50</v>
      </c>
      <c r="E19" s="52"/>
    </row>
    <row r="20" ht="20.2" customHeight="1" spans="1:5">
      <c r="A20" s="5"/>
      <c r="B20" s="5"/>
      <c r="C20" s="5" t="s">
        <v>93</v>
      </c>
      <c r="D20" s="17"/>
      <c r="E20" s="52"/>
    </row>
    <row r="21" ht="20.2" customHeight="1" spans="1:5">
      <c r="A21" s="5"/>
      <c r="B21" s="5"/>
      <c r="C21" s="5" t="s">
        <v>97</v>
      </c>
      <c r="D21" s="17"/>
      <c r="E21" s="52"/>
    </row>
    <row r="22" ht="20.2" customHeight="1" spans="1:5">
      <c r="A22" s="5"/>
      <c r="B22" s="5"/>
      <c r="C22" s="5" t="s">
        <v>100</v>
      </c>
      <c r="D22" s="17"/>
      <c r="E22" s="52"/>
    </row>
    <row r="23" ht="20.2" customHeight="1" spans="1:5">
      <c r="A23" s="5"/>
      <c r="B23" s="5"/>
      <c r="C23" s="5" t="s">
        <v>103</v>
      </c>
      <c r="D23" s="17"/>
      <c r="E23" s="52"/>
    </row>
    <row r="24" ht="20.2" customHeight="1" spans="1:5">
      <c r="A24" s="5"/>
      <c r="B24" s="5"/>
      <c r="C24" s="5" t="s">
        <v>105</v>
      </c>
      <c r="D24" s="17"/>
      <c r="E24" s="52"/>
    </row>
    <row r="25" ht="20.2" customHeight="1" spans="1:5">
      <c r="A25" s="5"/>
      <c r="B25" s="5"/>
      <c r="C25" s="5" t="s">
        <v>107</v>
      </c>
      <c r="D25" s="17"/>
      <c r="E25" s="52"/>
    </row>
    <row r="26" ht="20.2" customHeight="1" spans="1:5">
      <c r="A26" s="5"/>
      <c r="B26" s="5"/>
      <c r="C26" s="5" t="s">
        <v>109</v>
      </c>
      <c r="D26" s="17">
        <v>164.695968</v>
      </c>
      <c r="E26" s="52"/>
    </row>
    <row r="27" ht="20.2" customHeight="1" spans="1:5">
      <c r="A27" s="5"/>
      <c r="B27" s="5"/>
      <c r="C27" s="5" t="s">
        <v>111</v>
      </c>
      <c r="D27" s="17"/>
      <c r="E27" s="52"/>
    </row>
    <row r="28" ht="20.2" customHeight="1" spans="1:5">
      <c r="A28" s="5"/>
      <c r="B28" s="5"/>
      <c r="C28" s="5" t="s">
        <v>113</v>
      </c>
      <c r="D28" s="17"/>
      <c r="E28" s="52"/>
    </row>
    <row r="29" ht="20.2" customHeight="1" spans="1:5">
      <c r="A29" s="5"/>
      <c r="B29" s="5"/>
      <c r="C29" s="5" t="s">
        <v>115</v>
      </c>
      <c r="D29" s="17"/>
      <c r="E29" s="52"/>
    </row>
    <row r="30" ht="20.2" customHeight="1" spans="1:5">
      <c r="A30" s="5"/>
      <c r="B30" s="5"/>
      <c r="C30" s="5" t="s">
        <v>117</v>
      </c>
      <c r="D30" s="17"/>
      <c r="E30" s="52"/>
    </row>
    <row r="31" ht="20.2" customHeight="1" spans="1:5">
      <c r="A31" s="5"/>
      <c r="B31" s="5"/>
      <c r="C31" s="5" t="s">
        <v>119</v>
      </c>
      <c r="D31" s="17"/>
      <c r="E31" s="52"/>
    </row>
    <row r="32" ht="20.2" customHeight="1" spans="1:5">
      <c r="A32" s="5"/>
      <c r="B32" s="5"/>
      <c r="C32" s="5" t="s">
        <v>121</v>
      </c>
      <c r="D32" s="17"/>
      <c r="E32" s="52"/>
    </row>
    <row r="33" ht="20.2" customHeight="1" spans="1:5">
      <c r="A33" s="5"/>
      <c r="B33" s="5"/>
      <c r="C33" s="5" t="s">
        <v>123</v>
      </c>
      <c r="D33" s="17"/>
      <c r="E33" s="52"/>
    </row>
    <row r="34" ht="20.2" customHeight="1" spans="1:5">
      <c r="A34" s="5"/>
      <c r="B34" s="5"/>
      <c r="C34" s="5" t="s">
        <v>124</v>
      </c>
      <c r="D34" s="17"/>
      <c r="E34" s="52"/>
    </row>
    <row r="35" ht="20.2" customHeight="1" spans="1:5">
      <c r="A35" s="5"/>
      <c r="B35" s="5"/>
      <c r="C35" s="5" t="s">
        <v>125</v>
      </c>
      <c r="D35" s="17"/>
      <c r="E35" s="52"/>
    </row>
    <row r="36" ht="20.2" customHeight="1" spans="1:5">
      <c r="A36" s="5"/>
      <c r="B36" s="5"/>
      <c r="C36" s="5" t="s">
        <v>126</v>
      </c>
      <c r="D36" s="17"/>
      <c r="E36" s="52"/>
    </row>
    <row r="37" ht="20.2" customHeight="1" spans="1:5">
      <c r="A37" s="5"/>
      <c r="B37" s="5"/>
      <c r="C37" s="5"/>
      <c r="D37" s="5"/>
      <c r="E37" s="52"/>
    </row>
    <row r="38" ht="20.2" customHeight="1" spans="1:5">
      <c r="A38" s="13"/>
      <c r="B38" s="13"/>
      <c r="C38" s="13" t="s">
        <v>236</v>
      </c>
      <c r="D38" s="12"/>
      <c r="E38" s="53"/>
    </row>
    <row r="39" ht="20.2" customHeight="1" spans="1:5">
      <c r="A39" s="13"/>
      <c r="B39" s="13"/>
      <c r="C39" s="13"/>
      <c r="D39" s="13"/>
      <c r="E39" s="53"/>
    </row>
    <row r="40" ht="20.2" customHeight="1" spans="1:5">
      <c r="A40" s="14" t="s">
        <v>237</v>
      </c>
      <c r="B40" s="12">
        <v>2918.65115</v>
      </c>
      <c r="C40" s="14" t="s">
        <v>238</v>
      </c>
      <c r="D40" s="23">
        <v>2918.65115</v>
      </c>
      <c r="E40" s="5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29"/>
  <sheetViews>
    <sheetView topLeftCell="C23" workbookViewId="0">
      <selection activeCell="H7" sqref="H7:I7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style="37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11">
      <c r="A1" s="1"/>
      <c r="D1" s="38"/>
      <c r="K1" s="8" t="s">
        <v>239</v>
      </c>
    </row>
    <row r="2" ht="43.1" customHeight="1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" t="s">
        <v>31</v>
      </c>
      <c r="B3" s="3"/>
      <c r="C3" s="3"/>
      <c r="D3" s="39"/>
      <c r="E3" s="3"/>
      <c r="F3" s="3"/>
      <c r="G3" s="3"/>
      <c r="H3" s="3"/>
      <c r="I3" s="3"/>
      <c r="J3" s="9" t="s">
        <v>32</v>
      </c>
      <c r="K3" s="9"/>
    </row>
    <row r="4" ht="25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20.7" customHeight="1" spans="1:11">
      <c r="A5" s="4"/>
      <c r="B5" s="4"/>
      <c r="C5" s="4"/>
      <c r="D5" s="4"/>
      <c r="E5" s="4"/>
      <c r="F5" s="4"/>
      <c r="G5" s="4" t="s">
        <v>138</v>
      </c>
      <c r="H5" s="4" t="s">
        <v>240</v>
      </c>
      <c r="I5" s="4"/>
      <c r="J5" s="4" t="s">
        <v>241</v>
      </c>
      <c r="K5" s="4"/>
    </row>
    <row r="6" ht="28.4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219</v>
      </c>
      <c r="I6" s="4" t="s">
        <v>210</v>
      </c>
      <c r="J6" s="4"/>
      <c r="K6" s="4"/>
    </row>
    <row r="7" ht="22.8" customHeight="1" spans="1:11">
      <c r="A7" s="5"/>
      <c r="B7" s="5"/>
      <c r="C7" s="5"/>
      <c r="D7" s="14"/>
      <c r="E7" s="13" t="s">
        <v>136</v>
      </c>
      <c r="F7" s="12">
        <v>2918.65115</v>
      </c>
      <c r="G7" s="12">
        <v>2336.23775</v>
      </c>
      <c r="H7" s="12">
        <v>2074.025146</v>
      </c>
      <c r="I7" s="12">
        <v>16.368</v>
      </c>
      <c r="J7" s="12">
        <f t="shared" ref="J7:J12" si="0">208+37.84</f>
        <v>245.84</v>
      </c>
      <c r="K7" s="12">
        <v>582.4134</v>
      </c>
    </row>
    <row r="8" ht="22.8" customHeight="1" spans="1:11">
      <c r="A8" s="5"/>
      <c r="B8" s="5"/>
      <c r="C8" s="5"/>
      <c r="D8" s="14" t="s">
        <v>154</v>
      </c>
      <c r="E8" s="11" t="s">
        <v>155</v>
      </c>
      <c r="F8" s="12">
        <v>2918.65115</v>
      </c>
      <c r="G8" s="12">
        <v>2336.23775</v>
      </c>
      <c r="H8" s="12">
        <v>2074.025146</v>
      </c>
      <c r="I8" s="12">
        <v>16.368</v>
      </c>
      <c r="J8" s="12">
        <f t="shared" si="0"/>
        <v>245.84</v>
      </c>
      <c r="K8" s="12">
        <v>582.4134</v>
      </c>
    </row>
    <row r="9" ht="22.8" customHeight="1" spans="1:11">
      <c r="A9" s="5"/>
      <c r="B9" s="5"/>
      <c r="C9" s="5"/>
      <c r="D9" s="40" t="s">
        <v>156</v>
      </c>
      <c r="E9" s="16" t="s">
        <v>157</v>
      </c>
      <c r="F9" s="12">
        <v>2918.65115</v>
      </c>
      <c r="G9" s="12">
        <v>2336.23775</v>
      </c>
      <c r="H9" s="12">
        <v>2074.025146</v>
      </c>
      <c r="I9" s="12">
        <v>16.368</v>
      </c>
      <c r="J9" s="12">
        <f t="shared" si="0"/>
        <v>245.84</v>
      </c>
      <c r="K9" s="12">
        <v>582.4134</v>
      </c>
    </row>
    <row r="10" ht="22.8" customHeight="1" spans="1:11">
      <c r="A10" s="5">
        <v>201</v>
      </c>
      <c r="B10" s="5"/>
      <c r="C10" s="5"/>
      <c r="D10" s="40">
        <v>201</v>
      </c>
      <c r="E10" s="41" t="s">
        <v>242</v>
      </c>
      <c r="F10" s="6">
        <v>2276.762404</v>
      </c>
      <c r="G10" s="6">
        <v>1744.349004</v>
      </c>
      <c r="H10" s="17">
        <v>1482.1364</v>
      </c>
      <c r="I10" s="17">
        <v>16.368</v>
      </c>
      <c r="J10" s="17">
        <f t="shared" si="0"/>
        <v>245.84</v>
      </c>
      <c r="K10" s="17">
        <v>532.4134</v>
      </c>
    </row>
    <row r="11" ht="22.8" customHeight="1" spans="1:11">
      <c r="A11" s="5">
        <v>201</v>
      </c>
      <c r="B11" s="5">
        <v>3</v>
      </c>
      <c r="C11" s="5"/>
      <c r="D11" s="40">
        <v>20103</v>
      </c>
      <c r="E11" s="42" t="s">
        <v>243</v>
      </c>
      <c r="F11" s="6">
        <v>2276.762404</v>
      </c>
      <c r="G11" s="6">
        <v>1744.349004</v>
      </c>
      <c r="H11" s="17">
        <v>1482.1364</v>
      </c>
      <c r="I11" s="17">
        <v>16.368</v>
      </c>
      <c r="J11" s="17">
        <f t="shared" si="0"/>
        <v>245.84</v>
      </c>
      <c r="K11" s="17">
        <v>532.4134</v>
      </c>
    </row>
    <row r="12" ht="22.8" customHeight="1" spans="1:11">
      <c r="A12" s="19" t="s">
        <v>170</v>
      </c>
      <c r="B12" s="19" t="s">
        <v>171</v>
      </c>
      <c r="C12" s="19" t="s">
        <v>172</v>
      </c>
      <c r="D12" s="19" t="s">
        <v>244</v>
      </c>
      <c r="E12" s="5" t="s">
        <v>174</v>
      </c>
      <c r="F12" s="6">
        <v>2276.762404</v>
      </c>
      <c r="G12" s="6">
        <v>1744.349004</v>
      </c>
      <c r="H12" s="17">
        <v>1482.1364</v>
      </c>
      <c r="I12" s="17">
        <v>16.368</v>
      </c>
      <c r="J12" s="17">
        <f t="shared" si="0"/>
        <v>245.84</v>
      </c>
      <c r="K12" s="17">
        <v>532.4134</v>
      </c>
    </row>
    <row r="13" ht="22.8" customHeight="1" spans="1:11">
      <c r="A13" s="19">
        <v>208</v>
      </c>
      <c r="B13" s="19"/>
      <c r="C13" s="19"/>
      <c r="D13" s="40">
        <v>208</v>
      </c>
      <c r="E13" s="41" t="s">
        <v>245</v>
      </c>
      <c r="F13" s="6">
        <f>F14+F17</f>
        <v>318.611884</v>
      </c>
      <c r="G13" s="6"/>
      <c r="H13" s="17"/>
      <c r="I13" s="17"/>
      <c r="J13" s="17"/>
      <c r="K13" s="17"/>
    </row>
    <row r="14" ht="22.8" customHeight="1" spans="1:11">
      <c r="A14" s="19">
        <v>208</v>
      </c>
      <c r="B14" s="19" t="s">
        <v>176</v>
      </c>
      <c r="C14" s="19"/>
      <c r="D14" s="19">
        <v>20805</v>
      </c>
      <c r="E14" s="42" t="s">
        <v>246</v>
      </c>
      <c r="F14" s="6">
        <f>SUM(F15:F16)</f>
        <v>306.626984</v>
      </c>
      <c r="G14" s="6">
        <f>SUM(G15:G16)</f>
        <v>306.626984</v>
      </c>
      <c r="H14" s="6">
        <f>SUM(H15:H16)</f>
        <v>306.626984</v>
      </c>
      <c r="I14" s="17"/>
      <c r="J14" s="17"/>
      <c r="K14" s="17"/>
    </row>
    <row r="15" ht="22.8" customHeight="1" spans="1:11">
      <c r="A15" s="19" t="s">
        <v>175</v>
      </c>
      <c r="B15" s="19" t="s">
        <v>176</v>
      </c>
      <c r="C15" s="19" t="s">
        <v>176</v>
      </c>
      <c r="D15" s="19" t="s">
        <v>247</v>
      </c>
      <c r="E15" s="5" t="s">
        <v>178</v>
      </c>
      <c r="F15" s="6">
        <v>204.417989</v>
      </c>
      <c r="G15" s="6">
        <v>204.417989</v>
      </c>
      <c r="H15" s="17">
        <v>204.417989</v>
      </c>
      <c r="I15" s="17"/>
      <c r="J15" s="17"/>
      <c r="K15" s="17"/>
    </row>
    <row r="16" ht="22.8" customHeight="1" spans="1:11">
      <c r="A16" s="19" t="s">
        <v>175</v>
      </c>
      <c r="B16" s="19" t="s">
        <v>176</v>
      </c>
      <c r="C16" s="19" t="s">
        <v>179</v>
      </c>
      <c r="D16" s="19" t="s">
        <v>248</v>
      </c>
      <c r="E16" s="5" t="s">
        <v>181</v>
      </c>
      <c r="F16" s="6">
        <v>102.208995</v>
      </c>
      <c r="G16" s="6">
        <v>102.208995</v>
      </c>
      <c r="H16" s="17">
        <v>102.208995</v>
      </c>
      <c r="I16" s="17"/>
      <c r="J16" s="17"/>
      <c r="K16" s="17"/>
    </row>
    <row r="17" ht="22.8" customHeight="1" spans="1:11">
      <c r="A17" s="19">
        <v>208</v>
      </c>
      <c r="B17" s="19">
        <v>99</v>
      </c>
      <c r="C17" s="19"/>
      <c r="D17" s="19">
        <v>20899</v>
      </c>
      <c r="E17" s="42" t="s">
        <v>249</v>
      </c>
      <c r="F17" s="6">
        <v>11.9849</v>
      </c>
      <c r="G17" s="6">
        <v>11.9849</v>
      </c>
      <c r="H17" s="17">
        <v>11.9849</v>
      </c>
      <c r="I17" s="17"/>
      <c r="J17" s="17"/>
      <c r="K17" s="17"/>
    </row>
    <row r="18" ht="22.8" customHeight="1" spans="1:11">
      <c r="A18" s="19" t="s">
        <v>175</v>
      </c>
      <c r="B18" s="19" t="s">
        <v>182</v>
      </c>
      <c r="C18" s="19" t="s">
        <v>182</v>
      </c>
      <c r="D18" s="19" t="s">
        <v>250</v>
      </c>
      <c r="E18" s="43" t="s">
        <v>184</v>
      </c>
      <c r="F18" s="6">
        <v>11.9849</v>
      </c>
      <c r="G18" s="6">
        <v>11.9849</v>
      </c>
      <c r="H18" s="17">
        <v>11.9849</v>
      </c>
      <c r="I18" s="17"/>
      <c r="J18" s="17"/>
      <c r="K18" s="17"/>
    </row>
    <row r="19" ht="22.8" customHeight="1" spans="1:11">
      <c r="A19" s="19">
        <v>210</v>
      </c>
      <c r="B19" s="19"/>
      <c r="C19" s="19"/>
      <c r="D19" s="44">
        <v>210</v>
      </c>
      <c r="E19" s="45" t="s">
        <v>251</v>
      </c>
      <c r="F19" s="46">
        <v>108.580894</v>
      </c>
      <c r="G19" s="6">
        <v>108.580894</v>
      </c>
      <c r="H19" s="17">
        <v>108.580894</v>
      </c>
      <c r="I19" s="17"/>
      <c r="J19" s="17"/>
      <c r="K19" s="17"/>
    </row>
    <row r="20" ht="22.8" customHeight="1" spans="1:11">
      <c r="A20" s="19">
        <v>210</v>
      </c>
      <c r="B20" s="19">
        <v>11</v>
      </c>
      <c r="C20" s="19"/>
      <c r="D20" s="47">
        <v>21011</v>
      </c>
      <c r="E20" s="48" t="s">
        <v>252</v>
      </c>
      <c r="F20" s="46">
        <v>108.580894</v>
      </c>
      <c r="G20" s="6">
        <v>108.580894</v>
      </c>
      <c r="H20" s="17">
        <v>108.580894</v>
      </c>
      <c r="I20" s="17"/>
      <c r="J20" s="17"/>
      <c r="K20" s="17"/>
    </row>
    <row r="21" ht="22.8" customHeight="1" spans="1:11">
      <c r="A21" s="19" t="s">
        <v>185</v>
      </c>
      <c r="B21" s="19" t="s">
        <v>186</v>
      </c>
      <c r="C21" s="19" t="s">
        <v>172</v>
      </c>
      <c r="D21" s="19" t="s">
        <v>253</v>
      </c>
      <c r="E21" s="49" t="s">
        <v>188</v>
      </c>
      <c r="F21" s="6">
        <v>108.580894</v>
      </c>
      <c r="G21" s="6">
        <v>108.580894</v>
      </c>
      <c r="H21" s="17">
        <v>108.580894</v>
      </c>
      <c r="I21" s="17"/>
      <c r="J21" s="17"/>
      <c r="K21" s="17"/>
    </row>
    <row r="22" ht="22.8" customHeight="1" spans="1:11">
      <c r="A22" s="19">
        <v>213</v>
      </c>
      <c r="B22" s="19"/>
      <c r="C22" s="19"/>
      <c r="D22" s="40">
        <v>213</v>
      </c>
      <c r="E22" s="41" t="s">
        <v>254</v>
      </c>
      <c r="F22" s="6">
        <v>50</v>
      </c>
      <c r="G22" s="6"/>
      <c r="H22" s="17"/>
      <c r="I22" s="17"/>
      <c r="J22" s="17"/>
      <c r="K22" s="17"/>
    </row>
    <row r="23" ht="22.8" customHeight="1" spans="1:11">
      <c r="A23" s="19">
        <v>213</v>
      </c>
      <c r="B23" s="19" t="s">
        <v>172</v>
      </c>
      <c r="C23" s="19"/>
      <c r="D23" s="40">
        <v>21301</v>
      </c>
      <c r="E23" s="42" t="s">
        <v>255</v>
      </c>
      <c r="F23" s="6">
        <v>45</v>
      </c>
      <c r="G23" s="6"/>
      <c r="H23" s="17"/>
      <c r="I23" s="17"/>
      <c r="J23" s="17"/>
      <c r="K23" s="17">
        <v>45</v>
      </c>
    </row>
    <row r="24" ht="22.8" customHeight="1" spans="1:11">
      <c r="A24" s="19" t="s">
        <v>189</v>
      </c>
      <c r="B24" s="19" t="s">
        <v>172</v>
      </c>
      <c r="C24" s="19" t="s">
        <v>172</v>
      </c>
      <c r="D24" s="19" t="s">
        <v>256</v>
      </c>
      <c r="E24" s="5" t="s">
        <v>174</v>
      </c>
      <c r="F24" s="6">
        <v>45</v>
      </c>
      <c r="G24" s="6"/>
      <c r="H24" s="17"/>
      <c r="I24" s="17"/>
      <c r="J24" s="17"/>
      <c r="K24" s="17">
        <v>45</v>
      </c>
    </row>
    <row r="25" ht="22.8" customHeight="1" spans="1:11">
      <c r="A25" s="19">
        <v>213</v>
      </c>
      <c r="B25" s="50" t="s">
        <v>171</v>
      </c>
      <c r="C25" s="19"/>
      <c r="D25" s="19">
        <v>21303</v>
      </c>
      <c r="E25" s="42" t="s">
        <v>257</v>
      </c>
      <c r="F25" s="6">
        <v>5</v>
      </c>
      <c r="G25" s="6"/>
      <c r="H25" s="17"/>
      <c r="I25" s="17"/>
      <c r="J25" s="17"/>
      <c r="K25" s="17">
        <v>5</v>
      </c>
    </row>
    <row r="26" ht="22.8" customHeight="1" spans="1:11">
      <c r="A26" s="19" t="s">
        <v>189</v>
      </c>
      <c r="B26" s="19" t="s">
        <v>171</v>
      </c>
      <c r="C26" s="19" t="s">
        <v>191</v>
      </c>
      <c r="D26" s="19" t="s">
        <v>258</v>
      </c>
      <c r="E26" s="5" t="s">
        <v>193</v>
      </c>
      <c r="F26" s="6">
        <v>5</v>
      </c>
      <c r="G26" s="6"/>
      <c r="H26" s="17"/>
      <c r="I26" s="17"/>
      <c r="J26" s="17"/>
      <c r="K26" s="17">
        <v>5</v>
      </c>
    </row>
    <row r="27" ht="22.8" customHeight="1" spans="1:11">
      <c r="A27" s="19">
        <v>221</v>
      </c>
      <c r="B27" s="19"/>
      <c r="C27" s="19"/>
      <c r="D27" s="40">
        <v>221</v>
      </c>
      <c r="E27" s="41" t="s">
        <v>259</v>
      </c>
      <c r="F27" s="6">
        <v>164.7</v>
      </c>
      <c r="G27" s="6">
        <v>164.7</v>
      </c>
      <c r="H27" s="17">
        <v>164.7</v>
      </c>
      <c r="I27" s="17"/>
      <c r="J27" s="17"/>
      <c r="K27" s="17"/>
    </row>
    <row r="28" ht="22.8" customHeight="1" spans="1:11">
      <c r="A28" s="19">
        <v>221</v>
      </c>
      <c r="B28" s="50" t="s">
        <v>195</v>
      </c>
      <c r="C28" s="19"/>
      <c r="D28" s="19">
        <v>22102</v>
      </c>
      <c r="E28" s="42" t="s">
        <v>260</v>
      </c>
      <c r="F28" s="6">
        <v>164.7</v>
      </c>
      <c r="G28" s="6">
        <v>164.7</v>
      </c>
      <c r="H28" s="17">
        <v>164.7</v>
      </c>
      <c r="I28" s="17"/>
      <c r="J28" s="17"/>
      <c r="K28" s="17"/>
    </row>
    <row r="29" ht="22.8" customHeight="1" spans="1:11">
      <c r="A29" s="19" t="s">
        <v>194</v>
      </c>
      <c r="B29" s="19" t="s">
        <v>195</v>
      </c>
      <c r="C29" s="19" t="s">
        <v>172</v>
      </c>
      <c r="D29" s="19" t="s">
        <v>261</v>
      </c>
      <c r="E29" s="5" t="s">
        <v>197</v>
      </c>
      <c r="F29" s="6">
        <v>164.695968</v>
      </c>
      <c r="G29" s="6">
        <v>164.695968</v>
      </c>
      <c r="H29" s="17">
        <v>164.695968</v>
      </c>
      <c r="I29" s="17"/>
      <c r="J29" s="17"/>
      <c r="K29" s="1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9一般公共预算基本支出表--工资福利(政府预算)</vt:lpstr>
      <vt:lpstr>10一般公共预算基本支出表-工资福利（部门预算）</vt:lpstr>
      <vt:lpstr>11一般公共预算基本支出表-个人家庭(政府预算)</vt:lpstr>
      <vt:lpstr>12一般公共预算基本支出表-个人家庭（部门预算）</vt:lpstr>
      <vt:lpstr>13一般公共预算基本支出表-商品服务(政府预算)</vt:lpstr>
      <vt:lpstr>14一般公共预算基本支出表-商品服务（部门预算）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OXXO</cp:lastModifiedBy>
  <dcterms:created xsi:type="dcterms:W3CDTF">2022-07-14T21:34:00Z</dcterms:created>
  <dcterms:modified xsi:type="dcterms:W3CDTF">2023-09-28T03:26:40Z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FF908578511B4E84BA4C45E284FC03E6_12</vt:lpwstr>
  </property>
  <property fmtid="{D5CDD505-2E9C-101B-9397-08002B2CF9AE}" pid="3" name="KSOProductBuildVer">
    <vt:lpwstr>2052-12.1.0.15374</vt:lpwstr>
  </property>
</Properties>
</file>