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 firstSheet="10" activeTab="1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3" r:id="rId10"/>
    <sheet name="9一般公共预算基本支出表--人员经费(工资福利支出)（政府）" sheetId="10" r:id="rId11"/>
    <sheet name="10一般公共预算基本支出表--人员经费(工资福利支出)（部门）" sheetId="11" r:id="rId12"/>
    <sheet name="11一般公共预算基本支出表--人员经费(对个人和家庭的补助)" sheetId="12" r:id="rId13"/>
    <sheet name="12一般公共预算基本支出表--人员经费(对个人和家庭的补助)" sheetId="13" r:id="rId14"/>
    <sheet name="13一般公共预算基本支出表--公用经费(商品和服务支出)" sheetId="14" r:id="rId15"/>
    <sheet name="14一般公共预算基本支出表--公用经费(商品和服务支出)" sheetId="15" r:id="rId16"/>
    <sheet name="15一般公共预算“三公”经费支出表" sheetId="16" r:id="rId17"/>
    <sheet name="16政府性基金预算支出表" sheetId="17" r:id="rId18"/>
    <sheet name="17政府性基金预算支出分类汇总表（按政府预算经济分类）" sheetId="18" r:id="rId19"/>
    <sheet name="18政府性基金预算支出分类汇总表（按部门预算经济分类）" sheetId="19" r:id="rId20"/>
    <sheet name="19国有资本经营预算支出表" sheetId="20" r:id="rId21"/>
    <sheet name="20财政专户管理资金预算支出表" sheetId="21" r:id="rId22"/>
    <sheet name="21专项清单" sheetId="22" r:id="rId23"/>
    <sheet name="22项目支出绩效目标表" sheetId="24" r:id="rId24"/>
    <sheet name="23整体支出绩效目标表" sheetId="25" r:id="rId25"/>
  </sheets>
  <calcPr calcId="144525"/>
</workbook>
</file>

<file path=xl/sharedStrings.xml><?xml version="1.0" encoding="utf-8"?>
<sst xmlns="http://schemas.openxmlformats.org/spreadsheetml/2006/main" count="1028" uniqueCount="433">
  <si>
    <t>2022年部门预算公开表</t>
  </si>
  <si>
    <t>单位编码：</t>
  </si>
  <si>
    <t>301005</t>
  </si>
  <si>
    <t>单位名称：</t>
  </si>
  <si>
    <t>芷江侗族自治县医疗保障局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</si>
  <si>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</si>
  <si>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</si>
  <si>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</si>
  <si>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</si>
  <si>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</si>
  <si>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</si>
  <si>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</si>
  <si>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</si>
  <si>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</si>
  <si>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</si>
  <si>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</si>
  <si>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</si>
  <si>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</si>
  <si>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</si>
  <si>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</si>
  <si>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</si>
  <si>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</si>
  <si>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</si>
  <si>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</si>
  <si>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</si>
  <si>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</si>
  <si>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</si>
  <si>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</si>
  <si>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</si>
  <si>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</si>
  <si>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单位：301005-芷江侗族自治县医疗保障局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</si>
  <si>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</si>
  <si>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</si>
  <si>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</si>
  <si>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</si>
  <si>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</si>
  <si>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</si>
  <si>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</si>
  <si>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</si>
  <si>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</si>
  <si>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</si>
  <si>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</si>
  <si>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</si>
  <si>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</si>
  <si>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</si>
  <si>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</si>
  <si>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</si>
  <si>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</si>
  <si>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</si>
  <si>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</si>
  <si>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</si>
  <si>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</si>
  <si>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</si>
  <si>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</si>
  <si>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</si>
  <si>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</si>
  <si>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</si>
  <si>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</si>
  <si>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</si>
  <si>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</si>
  <si>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</si>
  <si>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</si>
  <si>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</si>
  <si>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</si>
  <si>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</si>
  <si>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</si>
  <si>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</si>
  <si>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</si>
  <si>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</si>
  <si>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</si>
  <si>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</si>
  <si>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</si>
  <si>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</si>
  <si>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</si>
  <si>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</si>
  <si>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</si>
  <si>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</si>
  <si>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</si>
  <si>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</si>
  <si>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</si>
  <si>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</si>
  <si>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</si>
  <si>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</si>
  <si>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</si>
  <si>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</si>
  <si>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</si>
  <si>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</si>
  <si>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</si>
  <si>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</si>
  <si>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</si>
  <si>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</si>
  <si>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</si>
  <si>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</si>
  <si>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</si>
  <si>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</si>
  <si>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</si>
  <si>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</si>
  <si>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</si>
  <si>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</si>
  <si>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</si>
  <si>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</si>
  <si>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</si>
  <si>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</si>
  <si>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</si>
  <si>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</si>
  <si>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</si>
  <si>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</si>
  <si>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</si>
  <si>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</si>
  <si>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</si>
  <si>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</si>
  <si>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</si>
  <si>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</si>
  <si>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</si>
  <si>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</si>
  <si>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</si>
  <si>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</si>
  <si>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</si>
  <si>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</si>
  <si>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</si>
  <si>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</si>
  <si>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</si>
  <si>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</si>
  <si>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</si>
  <si>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</si>
  <si>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</si>
  <si>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</si>
  <si>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</si>
  <si>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</si>
  <si>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</si>
  <si>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</si>
  <si>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</si>
  <si>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</si>
  <si>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</si>
  <si>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</si>
  <si>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</si>
  <si>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</si>
  <si>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</si>
  <si>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</si>
  <si>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</si>
  <si>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</si>
  <si>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</si>
  <si>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</si>
  <si>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</si>
  <si>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</si>
  <si>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</si>
  <si>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</si>
  <si>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</si>
  <si>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</si>
  <si>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</si>
  <si>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</si>
  <si>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</si>
  <si>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</si>
  <si>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>芷江侗族自治县人力资源和社会保障局</t>
  </si>
  <si>
    <t xml:space="preserve">  301005</t>
  </si>
  <si>
    <t xml:space="preserve">  芷江侗族自治县医疗保障局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</si>
  <si>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</si>
  <si>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</si>
  <si>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</si>
  <si>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</si>
  <si>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</si>
  <si>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</si>
  <si>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</si>
  <si>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</si>
  <si>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</si>
  <si>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</si>
  <si>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</si>
  <si>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</si>
  <si>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</si>
  <si>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</si>
  <si>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</si>
  <si>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</si>
  <si>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</si>
  <si>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</si>
  <si>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</si>
  <si>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</si>
  <si>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</si>
  <si>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</si>
  <si>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01</t>
  </si>
  <si>
    <t xml:space="preserve">    2100101</t>
  </si>
  <si>
    <t xml:space="preserve">    行政运行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</si>
  <si>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</si>
  <si>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</si>
  <si>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</si>
  <si>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</si>
  <si>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</si>
  <si>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</si>
  <si>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</si>
  <si>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</si>
  <si>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</si>
  <si>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</si>
  <si>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</si>
  <si>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</si>
  <si>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</si>
  <si>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</si>
  <si>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</si>
  <si>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</si>
  <si>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</si>
  <si>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</si>
  <si>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</si>
  <si>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</si>
  <si>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</si>
  <si>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</si>
  <si>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</si>
  <si>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</si>
  <si>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301005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</si>
  <si>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</si>
  <si>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</si>
  <si>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</si>
  <si>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</si>
  <si>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</si>
  <si>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</si>
  <si>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</si>
  <si>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</si>
  <si>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</si>
  <si>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</si>
  <si>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</si>
  <si>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</si>
  <si>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</si>
  <si>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</si>
  <si>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</si>
  <si>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</si>
  <si>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</si>
  <si>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</si>
  <si>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</si>
  <si>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</si>
  <si>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</si>
  <si>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</si>
  <si>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</si>
  <si>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</si>
  <si>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</si>
  <si>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</si>
  <si>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</si>
  <si>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2080506</t>
  </si>
  <si>
    <t xml:space="preserve">    20899</t>
  </si>
  <si>
    <t xml:space="preserve">   其他社会保障和就业支出</t>
  </si>
  <si>
    <t xml:space="preserve">     2089999</t>
  </si>
  <si>
    <t xml:space="preserve">   210</t>
  </si>
  <si>
    <t xml:space="preserve">   卫生健康支出</t>
  </si>
  <si>
    <t xml:space="preserve">    21001</t>
  </si>
  <si>
    <t xml:space="preserve">    卫生健康管理事务</t>
  </si>
  <si>
    <t xml:space="preserve">     2100101</t>
  </si>
  <si>
    <t xml:space="preserve">    21011</t>
  </si>
  <si>
    <t xml:space="preserve">    行政事业单位医疗</t>
  </si>
  <si>
    <t xml:space="preserve">     2101101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</si>
  <si>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</si>
  <si>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</si>
  <si>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</si>
  <si>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</si>
  <si>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</si>
  <si>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>单位：部门：301_芷江侗族自治县人力资源和社会保障局</t>
  </si>
  <si>
    <t>单位：万元</t>
  </si>
  <si>
    <t>部门预算支出经济分类科目</t>
  </si>
  <si>
    <t>本年一般公共预算基本支出</t>
  </si>
  <si>
    <t>科目代码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</si>
  <si>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</si>
  <si>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</si>
  <si>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</si>
  <si>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</si>
  <si>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</si>
  <si>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</si>
  <si>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</si>
  <si>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</si>
  <si>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</si>
  <si>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</si>
  <si>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</si>
  <si>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</si>
  <si>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</si>
  <si>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</si>
  <si>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</si>
  <si>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</si>
  <si>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</si>
  <si>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</si>
  <si>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</si>
  <si>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</si>
  <si>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</si>
  <si>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</si>
  <si>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</si>
  <si>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</si>
  <si>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30206</t>
  </si>
  <si>
    <t xml:space="preserve">  电费</t>
  </si>
  <si>
    <t xml:space="preserve">  30205</t>
  </si>
  <si>
    <t xml:space="preserve">  水费</t>
  </si>
  <si>
    <t xml:space="preserve">  30231</t>
  </si>
  <si>
    <t xml:space="preserve">  公务用车运行维护费</t>
  </si>
  <si>
    <t>303</t>
  </si>
  <si>
    <t xml:space="preserve">  30302</t>
  </si>
  <si>
    <t xml:space="preserve">  退休费</t>
  </si>
  <si>
    <t>注：如本表格为空，则表示本年度未安排此项目。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</si>
  <si>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</si>
  <si>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</si>
  <si>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</si>
  <si>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</si>
  <si>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</si>
  <si>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</si>
  <si>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</si>
  <si>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</si>
  <si>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</si>
  <si>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</si>
  <si>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</si>
  <si>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</si>
  <si>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</si>
  <si>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</si>
  <si>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</si>
  <si>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</si>
  <si>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</si>
  <si>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</si>
  <si>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</si>
  <si>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</si>
  <si>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</si>
  <si>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</si>
  <si>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</si>
  <si>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</si>
  <si>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</si>
  <si>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</si>
  <si>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</si>
  <si>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</si>
  <si>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</si>
  <si>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</si>
  <si>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</si>
  <si>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</si>
  <si>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</si>
  <si>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</si>
  <si>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</si>
  <si>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</si>
  <si>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</si>
  <si>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</si>
  <si>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</si>
  <si>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</si>
  <si>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</si>
  <si>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</si>
  <si>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</si>
  <si>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</si>
  <si>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</si>
  <si>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</si>
  <si>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</si>
  <si>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</si>
  <si>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</si>
  <si>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</si>
  <si>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</si>
  <si>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</si>
  <si>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</si>
  <si>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</si>
  <si>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</si>
  <si>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</si>
  <si>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</si>
  <si>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</si>
  <si>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</si>
  <si>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</si>
  <si>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</si>
  <si>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</si>
  <si>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</si>
  <si>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</si>
  <si>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</si>
  <si>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</si>
  <si>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</si>
  <si>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</si>
  <si>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</si>
  <si>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</si>
  <si>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</si>
  <si>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</si>
  <si>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</si>
  <si>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</si>
  <si>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</si>
  <si>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</si>
  <si>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</si>
  <si>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</si>
  <si>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</si>
  <si>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</si>
  <si>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</si>
  <si>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</si>
  <si>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</si>
  <si>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</si>
  <si>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</si>
  <si>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</si>
  <si>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</si>
  <si>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</si>
  <si>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</si>
  <si>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301005</t>
  </si>
  <si>
    <t>运转其他类乡镇筹资参保工作经费</t>
  </si>
  <si>
    <t xml:space="preserve">   乡镇筹资参保工作经费</t>
  </si>
  <si>
    <t>运转其他类专职审核员</t>
  </si>
  <si>
    <t xml:space="preserve">   专职审核员</t>
  </si>
  <si>
    <t>特定目标类医疗保障专项工作经费</t>
  </si>
  <si>
    <t xml:space="preserve">   医疗保障专项工作经费</t>
  </si>
  <si>
    <t>项目支出绩效目标表</t>
  </si>
  <si>
    <t>部门：301_芷江侗族自治县人力资源和社会保障局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</si>
  <si>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</si>
  <si>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</si>
  <si>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</si>
  <si>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</si>
  <si>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</si>
  <si>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</si>
  <si>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</si>
  <si>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</si>
  <si>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</si>
  <si>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</si>
  <si>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</si>
  <si>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</si>
  <si>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</si>
  <si>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乡镇筹资参保工作经费</t>
  </si>
  <si>
    <t>产出指标</t>
  </si>
  <si>
    <t>社会成本指标</t>
  </si>
  <si>
    <t>110001</t>
  </si>
  <si>
    <t>生态环境成本指标</t>
  </si>
  <si>
    <t>时效指标</t>
  </si>
  <si>
    <t>质量指标</t>
  </si>
  <si>
    <t>数量指标</t>
  </si>
  <si>
    <t>经济成本指标</t>
  </si>
  <si>
    <t>满意度指标</t>
  </si>
  <si>
    <t>服务对象满意度指标</t>
  </si>
  <si>
    <t>效益指标</t>
  </si>
  <si>
    <t>生态效益指标</t>
  </si>
  <si>
    <t>社会效益指标</t>
  </si>
  <si>
    <t>经济效益指标</t>
  </si>
  <si>
    <t xml:space="preserve">  专职审核员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</si>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</sst>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6" fillId="0" borderId="2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4.4" outlineLevelRow="4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10" width="9.75" customWidth="1"/>
  </cols>
  <sheetData>
    <row r="1" ht="64.15" customHeight="1" spans="1:9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ht="20.45" customHeight="1" spans="1:9">
      <c r="A2" s="32"/>
      <c r="B2" s="32"/>
      <c r="C2" s="32"/>
      <c r="D2" s="32"/>
      <c r="E2" s="32"/>
      <c r="F2" s="32"/>
      <c r="G2" s="32"/>
      <c r="H2" s="32"/>
      <c r="I2" s="32"/>
    </row>
    <row r="3" ht="18.75" customHeight="1" spans="1:9">
      <c r="A3" s="32"/>
      <c r="B3" s="32"/>
      <c r="C3" s="32"/>
      <c r="D3" s="32"/>
      <c r="E3" s="32"/>
      <c r="F3" s="32"/>
      <c r="G3" s="32"/>
      <c r="H3" s="32"/>
      <c r="I3" s="32"/>
    </row>
    <row r="4" ht="34.7" customHeight="1" spans="1:9">
      <c r="A4" s="69"/>
      <c r="B4" s="70"/>
      <c r="C4" s="18"/>
      <c r="D4" s="69" t="s">
        <v>1</v>
      </c>
      <c r="E4" s="70" t="s">
        <v>2</v>
      </c>
      <c r="F4" s="70"/>
      <c r="G4" s="70"/>
      <c r="H4" s="70"/>
      <c r="I4" s="18"/>
    </row>
    <row r="5" ht="47.45" customHeight="1" spans="1:9">
      <c r="A5" s="69"/>
      <c r="B5" s="70"/>
      <c r="C5" s="18"/>
      <c r="D5" s="69" t="s">
        <v>3</v>
      </c>
      <c r="E5" s="70" t="s">
        <v>4</v>
      </c>
      <c r="F5" s="70"/>
      <c r="G5" s="70"/>
      <c r="H5" s="70"/>
      <c r="I5" s="18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opLeftCell="A7" workbookViewId="0">
      <selection activeCell="G21" sqref="G21"/>
    </sheetView>
  </sheetViews>
  <sheetFormatPr defaultColWidth="9" defaultRowHeight="14.4" outlineLevelCol="5"/>
  <cols>
    <col min="1" max="1" width="15.8796296296296" style="1" customWidth="1"/>
    <col min="2" max="2" width="26.7314814814815" style="1" customWidth="1"/>
    <col min="3" max="3" width="14.6574074074074" style="1" customWidth="1"/>
    <col min="4" max="4" width="18.5925925925926" style="1" customWidth="1"/>
    <col min="5" max="5" width="16.4166666666667" style="1" customWidth="1"/>
    <col min="6" max="16384" width="9" style="1"/>
  </cols>
  <sheetData>
    <row r="1" s="1" customFormat="1" ht="16.55" customHeight="1" spans="1:5">
      <c r="A1" s="2"/>
      <c r="B1" s="2"/>
      <c r="C1" s="2"/>
      <c r="D1" s="2"/>
      <c r="E1" s="17"/>
    </row>
    <row r="2" s="1" customFormat="1" ht="35.4" customHeight="1" spans="1:5">
      <c r="A2" s="42" t="s">
        <v>14</v>
      </c>
      <c r="B2" s="42"/>
      <c r="C2" s="42"/>
      <c r="D2" s="42"/>
      <c r="E2" s="42"/>
    </row>
    <row r="3" s="1" customFormat="1" ht="29.35" customHeight="1" spans="1:6">
      <c r="A3" s="32" t="s">
        <v>250</v>
      </c>
      <c r="B3" s="32"/>
      <c r="C3" s="32"/>
      <c r="D3" s="32"/>
      <c r="E3" s="30" t="s">
        <v>251</v>
      </c>
      <c r="F3" s="32"/>
    </row>
    <row r="4" s="1" customFormat="1" ht="33.9" customHeight="1" spans="1:5">
      <c r="A4" s="13" t="s">
        <v>252</v>
      </c>
      <c r="B4" s="13"/>
      <c r="C4" s="13" t="s">
        <v>253</v>
      </c>
      <c r="D4" s="13"/>
      <c r="E4" s="13"/>
    </row>
    <row r="5" s="1" customFormat="1" ht="19.9" customHeight="1" spans="1:5">
      <c r="A5" s="13" t="s">
        <v>254</v>
      </c>
      <c r="B5" s="13" t="s">
        <v>158</v>
      </c>
      <c r="C5" s="13" t="s">
        <v>134</v>
      </c>
      <c r="D5" s="13" t="s">
        <v>226</v>
      </c>
      <c r="E5" s="13" t="s">
        <v>227</v>
      </c>
    </row>
    <row r="6" s="1" customFormat="1" ht="23.1" customHeight="1" spans="1:5">
      <c r="A6" s="14" t="s">
        <v>152</v>
      </c>
      <c r="B6" s="14" t="s">
        <v>207</v>
      </c>
      <c r="C6" s="43">
        <v>349.159199</v>
      </c>
      <c r="D6" s="43">
        <v>319.159199</v>
      </c>
      <c r="E6" s="43">
        <v>30</v>
      </c>
    </row>
    <row r="7" s="1" customFormat="1" ht="23.1" customHeight="1" spans="1:5">
      <c r="A7" s="44" t="s">
        <v>255</v>
      </c>
      <c r="B7" s="44" t="s">
        <v>256</v>
      </c>
      <c r="C7" s="45">
        <v>30.870412</v>
      </c>
      <c r="D7" s="45">
        <v>30.870412</v>
      </c>
      <c r="E7" s="45"/>
    </row>
    <row r="8" s="1" customFormat="1" ht="23.1" customHeight="1" spans="1:5">
      <c r="A8" s="44" t="s">
        <v>257</v>
      </c>
      <c r="B8" s="44" t="s">
        <v>258</v>
      </c>
      <c r="C8" s="45">
        <v>15.435206</v>
      </c>
      <c r="D8" s="45">
        <v>15.435206</v>
      </c>
      <c r="E8" s="45"/>
    </row>
    <row r="9" s="1" customFormat="1" ht="23.1" customHeight="1" spans="1:5">
      <c r="A9" s="44" t="s">
        <v>259</v>
      </c>
      <c r="B9" s="44" t="s">
        <v>260</v>
      </c>
      <c r="C9" s="45">
        <v>1.796641</v>
      </c>
      <c r="D9" s="45">
        <v>1.796641</v>
      </c>
      <c r="E9" s="45"/>
    </row>
    <row r="10" s="1" customFormat="1" ht="23.1" customHeight="1" spans="1:5">
      <c r="A10" s="44" t="s">
        <v>261</v>
      </c>
      <c r="B10" s="44" t="s">
        <v>262</v>
      </c>
      <c r="C10" s="45">
        <v>122.50188</v>
      </c>
      <c r="D10" s="45">
        <v>122.50188</v>
      </c>
      <c r="E10" s="45"/>
    </row>
    <row r="11" s="1" customFormat="1" ht="23.1" customHeight="1" spans="1:5">
      <c r="A11" s="44" t="s">
        <v>263</v>
      </c>
      <c r="B11" s="44" t="s">
        <v>264</v>
      </c>
      <c r="C11" s="45">
        <v>93.9096</v>
      </c>
      <c r="D11" s="45">
        <v>93.9096</v>
      </c>
      <c r="E11" s="45"/>
    </row>
    <row r="12" s="1" customFormat="1" ht="23.1" customHeight="1" spans="1:5">
      <c r="A12" s="44" t="s">
        <v>265</v>
      </c>
      <c r="B12" s="44" t="s">
        <v>266</v>
      </c>
      <c r="C12" s="45">
        <v>39.3307</v>
      </c>
      <c r="D12" s="45">
        <v>9.3307</v>
      </c>
      <c r="E12" s="45">
        <v>30</v>
      </c>
    </row>
    <row r="13" s="1" customFormat="1" ht="23.1" customHeight="1" spans="1:5">
      <c r="A13" s="44" t="s">
        <v>267</v>
      </c>
      <c r="B13" s="44" t="s">
        <v>268</v>
      </c>
      <c r="C13" s="45">
        <v>4.56915</v>
      </c>
      <c r="D13" s="45">
        <v>4.56915</v>
      </c>
      <c r="E13" s="45"/>
    </row>
    <row r="14" s="1" customFormat="1" ht="23.1" customHeight="1" spans="1:5">
      <c r="A14" s="44" t="s">
        <v>269</v>
      </c>
      <c r="B14" s="44" t="s">
        <v>270</v>
      </c>
      <c r="C14" s="45">
        <v>16.04025</v>
      </c>
      <c r="D14" s="45">
        <v>16.04025</v>
      </c>
      <c r="E14" s="45"/>
    </row>
    <row r="15" s="1" customFormat="1" ht="23.1" customHeight="1" spans="1:5">
      <c r="A15" s="44" t="s">
        <v>271</v>
      </c>
      <c r="B15" s="44" t="s">
        <v>272</v>
      </c>
      <c r="C15" s="45">
        <v>24.70536</v>
      </c>
      <c r="D15" s="45">
        <v>24.70536</v>
      </c>
      <c r="E15" s="45"/>
    </row>
    <row r="16" s="1" customFormat="1" ht="23.1" customHeight="1" spans="1:5">
      <c r="A16" s="14" t="s">
        <v>273</v>
      </c>
      <c r="B16" s="14" t="s">
        <v>274</v>
      </c>
      <c r="C16" s="43">
        <v>9.39681</v>
      </c>
      <c r="D16" s="43"/>
      <c r="E16" s="43">
        <f>E17+E18+E19+E20+E21</f>
        <v>9.4</v>
      </c>
    </row>
    <row r="17" s="1" customFormat="1" ht="23.1" customHeight="1" spans="1:5">
      <c r="A17" s="44" t="s">
        <v>275</v>
      </c>
      <c r="B17" s="44" t="s">
        <v>276</v>
      </c>
      <c r="C17" s="45">
        <v>2.74149</v>
      </c>
      <c r="D17" s="45"/>
      <c r="E17" s="45">
        <v>2.74</v>
      </c>
    </row>
    <row r="18" s="1" customFormat="1" ht="23.1" customHeight="1" spans="1:5">
      <c r="A18" s="44" t="s">
        <v>277</v>
      </c>
      <c r="B18" s="44" t="s">
        <v>278</v>
      </c>
      <c r="C18" s="45">
        <v>3.65532</v>
      </c>
      <c r="D18" s="45"/>
      <c r="E18" s="45">
        <v>3.66</v>
      </c>
    </row>
    <row r="19" s="1" customFormat="1" ht="23.1" customHeight="1" spans="1:5">
      <c r="A19" s="44" t="s">
        <v>279</v>
      </c>
      <c r="B19" s="44" t="s">
        <v>280</v>
      </c>
      <c r="C19" s="45">
        <v>1.6</v>
      </c>
      <c r="D19" s="45"/>
      <c r="E19" s="45">
        <v>1.6</v>
      </c>
    </row>
    <row r="20" s="1" customFormat="1" ht="23.1" customHeight="1" spans="1:5">
      <c r="A20" s="44" t="s">
        <v>281</v>
      </c>
      <c r="B20" s="44" t="s">
        <v>282</v>
      </c>
      <c r="C20" s="45">
        <v>0.1</v>
      </c>
      <c r="D20" s="45"/>
      <c r="E20" s="45">
        <v>0.1</v>
      </c>
    </row>
    <row r="21" s="1" customFormat="1" ht="23.1" customHeight="1" spans="1:5">
      <c r="A21" s="44" t="s">
        <v>283</v>
      </c>
      <c r="B21" s="44" t="s">
        <v>284</v>
      </c>
      <c r="C21" s="45">
        <v>1.3</v>
      </c>
      <c r="D21" s="45"/>
      <c r="E21" s="45">
        <v>1.3</v>
      </c>
    </row>
    <row r="22" s="1" customFormat="1" ht="23.1" customHeight="1" spans="1:5">
      <c r="A22" s="14" t="s">
        <v>285</v>
      </c>
      <c r="B22" s="14" t="s">
        <v>199</v>
      </c>
      <c r="C22" s="43">
        <v>3</v>
      </c>
      <c r="D22" s="43"/>
      <c r="E22" s="43">
        <v>3</v>
      </c>
    </row>
    <row r="23" s="1" customFormat="1" ht="23.1" customHeight="1" spans="1:5">
      <c r="A23" s="44" t="s">
        <v>286</v>
      </c>
      <c r="B23" s="44" t="s">
        <v>287</v>
      </c>
      <c r="C23" s="45">
        <v>3</v>
      </c>
      <c r="D23" s="45"/>
      <c r="E23" s="45">
        <v>3</v>
      </c>
    </row>
    <row r="24" s="1" customFormat="1" ht="19.9" customHeight="1" spans="1:5">
      <c r="A24" s="5" t="s">
        <v>134</v>
      </c>
      <c r="B24" s="5"/>
      <c r="C24" s="43">
        <v>361.556009</v>
      </c>
      <c r="D24" s="43">
        <f>D6</f>
        <v>319.159199</v>
      </c>
      <c r="E24" s="43">
        <f>E6+E16+E22</f>
        <v>42.4</v>
      </c>
    </row>
    <row r="25" s="1" customFormat="1" ht="14.3" customHeight="1" spans="1:5">
      <c r="A25" s="8" t="s">
        <v>288</v>
      </c>
      <c r="B25" s="8"/>
      <c r="C25" s="8"/>
      <c r="D25" s="8"/>
      <c r="E25" s="8"/>
    </row>
  </sheetData>
  <mergeCells count="6">
    <mergeCell ref="A2:E2"/>
    <mergeCell ref="A3:D3"/>
    <mergeCell ref="A4:B4"/>
    <mergeCell ref="C4:E4"/>
    <mergeCell ref="A24:B24"/>
    <mergeCell ref="A25:B2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H20" sqref="H20"/>
    </sheetView>
  </sheetViews>
  <sheetFormatPr defaultColWidth="10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6" width="9.75" customWidth="1"/>
  </cols>
  <sheetData>
    <row r="1" ht="14.25" customHeight="1" spans="1:1">
      <c r="A1" s="18"/>
    </row>
    <row r="2" ht="39.2" customHeight="1" spans="1:14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9.5" customHeight="1" spans="1:1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0" t="s">
        <v>31</v>
      </c>
      <c r="N3" s="30"/>
    </row>
    <row r="4" ht="36.95" customHeight="1" spans="1:14">
      <c r="A4" s="21" t="s">
        <v>156</v>
      </c>
      <c r="B4" s="21"/>
      <c r="C4" s="21"/>
      <c r="D4" s="21" t="s">
        <v>188</v>
      </c>
      <c r="E4" s="21" t="s">
        <v>189</v>
      </c>
      <c r="F4" s="21" t="s">
        <v>206</v>
      </c>
      <c r="G4" s="21" t="s">
        <v>191</v>
      </c>
      <c r="H4" s="21"/>
      <c r="I4" s="21"/>
      <c r="J4" s="21"/>
      <c r="K4" s="21"/>
      <c r="L4" s="21" t="s">
        <v>195</v>
      </c>
      <c r="M4" s="21"/>
      <c r="N4" s="21"/>
    </row>
    <row r="5" ht="34.7" customHeight="1" spans="1:14">
      <c r="A5" s="21" t="s">
        <v>164</v>
      </c>
      <c r="B5" s="21" t="s">
        <v>165</v>
      </c>
      <c r="C5" s="21" t="s">
        <v>166</v>
      </c>
      <c r="D5" s="21"/>
      <c r="E5" s="21"/>
      <c r="F5" s="21"/>
      <c r="G5" s="21" t="s">
        <v>134</v>
      </c>
      <c r="H5" s="21" t="s">
        <v>289</v>
      </c>
      <c r="I5" s="21" t="s">
        <v>290</v>
      </c>
      <c r="J5" s="21" t="s">
        <v>291</v>
      </c>
      <c r="K5" s="21" t="s">
        <v>292</v>
      </c>
      <c r="L5" s="21" t="s">
        <v>134</v>
      </c>
      <c r="M5" s="21" t="s">
        <v>207</v>
      </c>
      <c r="N5" s="21" t="s">
        <v>293</v>
      </c>
    </row>
    <row r="6" ht="19.9" customHeight="1" spans="1:14">
      <c r="A6" s="23"/>
      <c r="B6" s="23"/>
      <c r="C6" s="23"/>
      <c r="D6" s="23"/>
      <c r="E6" s="23" t="s">
        <v>134</v>
      </c>
      <c r="F6" s="40">
        <v>319.159199</v>
      </c>
      <c r="G6" s="40">
        <v>319.159199</v>
      </c>
      <c r="H6" s="40">
        <v>225.74218</v>
      </c>
      <c r="I6" s="40">
        <v>64.142509</v>
      </c>
      <c r="J6" s="40">
        <v>24.70536</v>
      </c>
      <c r="K6" s="40">
        <v>4.56915</v>
      </c>
      <c r="L6" s="40"/>
      <c r="M6" s="40"/>
      <c r="N6" s="40"/>
    </row>
    <row r="7" ht="19.9" customHeight="1" spans="1:14">
      <c r="A7" s="23"/>
      <c r="B7" s="23"/>
      <c r="C7" s="23"/>
      <c r="D7" s="27" t="s">
        <v>152</v>
      </c>
      <c r="E7" s="27" t="s">
        <v>153</v>
      </c>
      <c r="F7" s="40">
        <v>319.159199</v>
      </c>
      <c r="G7" s="40">
        <v>319.159199</v>
      </c>
      <c r="H7" s="40">
        <v>225.74218</v>
      </c>
      <c r="I7" s="40">
        <v>64.142509</v>
      </c>
      <c r="J7" s="40">
        <v>24.70536</v>
      </c>
      <c r="K7" s="40">
        <v>4.56915</v>
      </c>
      <c r="L7" s="40"/>
      <c r="M7" s="40"/>
      <c r="N7" s="40"/>
    </row>
    <row r="8" ht="19.9" customHeight="1" spans="1:14">
      <c r="A8" s="23"/>
      <c r="B8" s="23"/>
      <c r="C8" s="23"/>
      <c r="D8" s="33" t="s">
        <v>154</v>
      </c>
      <c r="E8" s="33" t="s">
        <v>155</v>
      </c>
      <c r="F8" s="40">
        <v>319.159199</v>
      </c>
      <c r="G8" s="40">
        <v>319.159199</v>
      </c>
      <c r="H8" s="40">
        <v>225.74218</v>
      </c>
      <c r="I8" s="40">
        <v>64.142509</v>
      </c>
      <c r="J8" s="40">
        <v>24.70536</v>
      </c>
      <c r="K8" s="40">
        <v>4.56915</v>
      </c>
      <c r="L8" s="40"/>
      <c r="M8" s="40"/>
      <c r="N8" s="40"/>
    </row>
    <row r="9" ht="19.9" customHeight="1" spans="1:14">
      <c r="A9" s="36" t="s">
        <v>167</v>
      </c>
      <c r="B9" s="36" t="s">
        <v>168</v>
      </c>
      <c r="C9" s="36" t="s">
        <v>168</v>
      </c>
      <c r="D9" s="28" t="s">
        <v>205</v>
      </c>
      <c r="E9" s="31" t="s">
        <v>170</v>
      </c>
      <c r="F9" s="29">
        <v>30.870412</v>
      </c>
      <c r="G9" s="29">
        <v>30.870412</v>
      </c>
      <c r="H9" s="34"/>
      <c r="I9" s="34">
        <v>30.870412</v>
      </c>
      <c r="J9" s="34"/>
      <c r="K9" s="34"/>
      <c r="L9" s="29"/>
      <c r="M9" s="34"/>
      <c r="N9" s="34"/>
    </row>
    <row r="10" ht="19.9" customHeight="1" spans="1:14">
      <c r="A10" s="36" t="s">
        <v>167</v>
      </c>
      <c r="B10" s="36" t="s">
        <v>168</v>
      </c>
      <c r="C10" s="36" t="s">
        <v>171</v>
      </c>
      <c r="D10" s="28" t="s">
        <v>205</v>
      </c>
      <c r="E10" s="31" t="s">
        <v>173</v>
      </c>
      <c r="F10" s="29">
        <v>15.435206</v>
      </c>
      <c r="G10" s="29">
        <v>15.435206</v>
      </c>
      <c r="H10" s="34"/>
      <c r="I10" s="34">
        <v>15.435206</v>
      </c>
      <c r="J10" s="34"/>
      <c r="K10" s="34"/>
      <c r="L10" s="29"/>
      <c r="M10" s="34"/>
      <c r="N10" s="34"/>
    </row>
    <row r="11" ht="19.9" customHeight="1" spans="1:14">
      <c r="A11" s="36" t="s">
        <v>167</v>
      </c>
      <c r="B11" s="36" t="s">
        <v>174</v>
      </c>
      <c r="C11" s="36" t="s">
        <v>174</v>
      </c>
      <c r="D11" s="28" t="s">
        <v>205</v>
      </c>
      <c r="E11" s="31" t="s">
        <v>176</v>
      </c>
      <c r="F11" s="29">
        <v>1.796641</v>
      </c>
      <c r="G11" s="29">
        <v>1.796641</v>
      </c>
      <c r="H11" s="34"/>
      <c r="I11" s="34">
        <v>1.796641</v>
      </c>
      <c r="J11" s="34"/>
      <c r="K11" s="34"/>
      <c r="L11" s="29"/>
      <c r="M11" s="34"/>
      <c r="N11" s="34"/>
    </row>
    <row r="12" ht="19.9" customHeight="1" spans="1:14">
      <c r="A12" s="36" t="s">
        <v>177</v>
      </c>
      <c r="B12" s="36" t="s">
        <v>178</v>
      </c>
      <c r="C12" s="36" t="s">
        <v>178</v>
      </c>
      <c r="D12" s="28" t="s">
        <v>205</v>
      </c>
      <c r="E12" s="31" t="s">
        <v>180</v>
      </c>
      <c r="F12" s="29">
        <v>230.31133</v>
      </c>
      <c r="G12" s="29">
        <v>230.31133</v>
      </c>
      <c r="H12" s="34">
        <v>225.74218</v>
      </c>
      <c r="I12" s="34"/>
      <c r="J12" s="34"/>
      <c r="K12" s="34">
        <v>4.56915</v>
      </c>
      <c r="L12" s="29"/>
      <c r="M12" s="34"/>
      <c r="N12" s="34"/>
    </row>
    <row r="13" ht="19.9" customHeight="1" spans="1:14">
      <c r="A13" s="36" t="s">
        <v>177</v>
      </c>
      <c r="B13" s="36" t="s">
        <v>181</v>
      </c>
      <c r="C13" s="36" t="s">
        <v>178</v>
      </c>
      <c r="D13" s="28" t="s">
        <v>205</v>
      </c>
      <c r="E13" s="31" t="s">
        <v>183</v>
      </c>
      <c r="F13" s="29">
        <v>16.04025</v>
      </c>
      <c r="G13" s="29">
        <v>16.04025</v>
      </c>
      <c r="H13" s="34"/>
      <c r="I13" s="34">
        <v>16.04025</v>
      </c>
      <c r="J13" s="34"/>
      <c r="K13" s="34"/>
      <c r="L13" s="29"/>
      <c r="M13" s="34"/>
      <c r="N13" s="34"/>
    </row>
    <row r="14" ht="19.9" customHeight="1" spans="1:14">
      <c r="A14" s="36" t="s">
        <v>184</v>
      </c>
      <c r="B14" s="36" t="s">
        <v>185</v>
      </c>
      <c r="C14" s="36" t="s">
        <v>178</v>
      </c>
      <c r="D14" s="28" t="s">
        <v>205</v>
      </c>
      <c r="E14" s="31" t="s">
        <v>187</v>
      </c>
      <c r="F14" s="29">
        <v>24.70536</v>
      </c>
      <c r="G14" s="29">
        <v>24.70536</v>
      </c>
      <c r="H14" s="34"/>
      <c r="I14" s="34"/>
      <c r="J14" s="34">
        <v>24.70536</v>
      </c>
      <c r="K14" s="34"/>
      <c r="L14" s="29"/>
      <c r="M14" s="34"/>
      <c r="N14" s="34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F20" sqref="F20"/>
    </sheetView>
  </sheetViews>
  <sheetFormatPr defaultColWidth="10" defaultRowHeight="14.4"/>
  <cols>
    <col min="1" max="1" width="5" customWidth="1"/>
    <col min="2" max="2" width="5.12962962962963" customWidth="1"/>
    <col min="3" max="3" width="5.75" customWidth="1"/>
    <col min="4" max="4" width="8" customWidth="1"/>
    <col min="5" max="5" width="20.1296296296296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18"/>
    </row>
    <row r="2" ht="43.7" customHeight="1" spans="1:22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ht="21.2" customHeight="1" spans="1:2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30" t="s">
        <v>31</v>
      </c>
      <c r="V3" s="30"/>
    </row>
    <row r="4" ht="23.45" customHeight="1" spans="1:22">
      <c r="A4" s="21" t="s">
        <v>156</v>
      </c>
      <c r="B4" s="21"/>
      <c r="C4" s="21"/>
      <c r="D4" s="21" t="s">
        <v>188</v>
      </c>
      <c r="E4" s="21" t="s">
        <v>189</v>
      </c>
      <c r="F4" s="21" t="s">
        <v>206</v>
      </c>
      <c r="G4" s="21" t="s">
        <v>294</v>
      </c>
      <c r="H4" s="21"/>
      <c r="I4" s="21"/>
      <c r="J4" s="21"/>
      <c r="K4" s="21"/>
      <c r="L4" s="21" t="s">
        <v>295</v>
      </c>
      <c r="M4" s="21"/>
      <c r="N4" s="21"/>
      <c r="O4" s="21"/>
      <c r="P4" s="21"/>
      <c r="Q4" s="21"/>
      <c r="R4" s="21" t="s">
        <v>291</v>
      </c>
      <c r="S4" s="21" t="s">
        <v>296</v>
      </c>
      <c r="T4" s="21"/>
      <c r="U4" s="21"/>
      <c r="V4" s="21"/>
    </row>
    <row r="5" ht="48.95" customHeight="1" spans="1:22">
      <c r="A5" s="21" t="s">
        <v>164</v>
      </c>
      <c r="B5" s="21" t="s">
        <v>165</v>
      </c>
      <c r="C5" s="21" t="s">
        <v>166</v>
      </c>
      <c r="D5" s="21"/>
      <c r="E5" s="21"/>
      <c r="F5" s="21"/>
      <c r="G5" s="21" t="s">
        <v>134</v>
      </c>
      <c r="H5" s="21" t="s">
        <v>297</v>
      </c>
      <c r="I5" s="21" t="s">
        <v>298</v>
      </c>
      <c r="J5" s="21" t="s">
        <v>299</v>
      </c>
      <c r="K5" s="21" t="s">
        <v>300</v>
      </c>
      <c r="L5" s="21" t="s">
        <v>134</v>
      </c>
      <c r="M5" s="21" t="s">
        <v>301</v>
      </c>
      <c r="N5" s="21" t="s">
        <v>302</v>
      </c>
      <c r="O5" s="21" t="s">
        <v>303</v>
      </c>
      <c r="P5" s="21" t="s">
        <v>304</v>
      </c>
      <c r="Q5" s="21" t="s">
        <v>305</v>
      </c>
      <c r="R5" s="21"/>
      <c r="S5" s="21" t="s">
        <v>134</v>
      </c>
      <c r="T5" s="21" t="s">
        <v>306</v>
      </c>
      <c r="U5" s="21" t="s">
        <v>307</v>
      </c>
      <c r="V5" s="21" t="s">
        <v>292</v>
      </c>
    </row>
    <row r="6" ht="19.9" customHeight="1" spans="1:22">
      <c r="A6" s="23"/>
      <c r="B6" s="23"/>
      <c r="C6" s="23"/>
      <c r="D6" s="23"/>
      <c r="E6" s="23" t="s">
        <v>134</v>
      </c>
      <c r="F6" s="26">
        <v>319.159199</v>
      </c>
      <c r="G6" s="26">
        <v>225.74218</v>
      </c>
      <c r="H6" s="26">
        <v>122.50188</v>
      </c>
      <c r="I6" s="26">
        <v>93.9096</v>
      </c>
      <c r="J6" s="26">
        <v>9.3307</v>
      </c>
      <c r="K6" s="26"/>
      <c r="L6" s="26">
        <v>64.142509</v>
      </c>
      <c r="M6" s="26">
        <v>30.870412</v>
      </c>
      <c r="N6" s="26">
        <v>15.435206</v>
      </c>
      <c r="O6" s="26">
        <v>16.04025</v>
      </c>
      <c r="P6" s="26"/>
      <c r="Q6" s="26">
        <v>1.796641</v>
      </c>
      <c r="R6" s="26">
        <v>24.70536</v>
      </c>
      <c r="S6" s="26">
        <v>4.56915</v>
      </c>
      <c r="T6" s="26"/>
      <c r="U6" s="26"/>
      <c r="V6" s="26">
        <v>4.56915</v>
      </c>
    </row>
    <row r="7" ht="19.9" customHeight="1" spans="1:22">
      <c r="A7" s="23"/>
      <c r="B7" s="23"/>
      <c r="C7" s="23"/>
      <c r="D7" s="27" t="s">
        <v>152</v>
      </c>
      <c r="E7" s="27" t="s">
        <v>153</v>
      </c>
      <c r="F7" s="26">
        <v>319.159199</v>
      </c>
      <c r="G7" s="26">
        <v>225.74218</v>
      </c>
      <c r="H7" s="26">
        <v>122.50188</v>
      </c>
      <c r="I7" s="26">
        <v>93.9096</v>
      </c>
      <c r="J7" s="26">
        <v>9.3307</v>
      </c>
      <c r="K7" s="26"/>
      <c r="L7" s="26">
        <v>64.142509</v>
      </c>
      <c r="M7" s="26">
        <v>30.870412</v>
      </c>
      <c r="N7" s="26">
        <v>15.435206</v>
      </c>
      <c r="O7" s="26">
        <v>16.04025</v>
      </c>
      <c r="P7" s="26"/>
      <c r="Q7" s="26">
        <v>1.796641</v>
      </c>
      <c r="R7" s="26">
        <v>24.70536</v>
      </c>
      <c r="S7" s="26">
        <v>4.56915</v>
      </c>
      <c r="T7" s="26"/>
      <c r="U7" s="26"/>
      <c r="V7" s="26">
        <v>4.56915</v>
      </c>
    </row>
    <row r="8" ht="19.9" customHeight="1" spans="1:22">
      <c r="A8" s="23"/>
      <c r="B8" s="23"/>
      <c r="C8" s="23"/>
      <c r="D8" s="33" t="s">
        <v>154</v>
      </c>
      <c r="E8" s="33" t="s">
        <v>155</v>
      </c>
      <c r="F8" s="26">
        <v>319.159199</v>
      </c>
      <c r="G8" s="26">
        <v>225.74218</v>
      </c>
      <c r="H8" s="26">
        <v>122.50188</v>
      </c>
      <c r="I8" s="26">
        <v>93.9096</v>
      </c>
      <c r="J8" s="26">
        <v>9.3307</v>
      </c>
      <c r="K8" s="26"/>
      <c r="L8" s="26">
        <v>64.142509</v>
      </c>
      <c r="M8" s="26">
        <v>30.870412</v>
      </c>
      <c r="N8" s="26">
        <v>15.435206</v>
      </c>
      <c r="O8" s="26">
        <v>16.04025</v>
      </c>
      <c r="P8" s="26"/>
      <c r="Q8" s="26">
        <v>1.796641</v>
      </c>
      <c r="R8" s="26">
        <v>24.70536</v>
      </c>
      <c r="S8" s="26">
        <v>4.56915</v>
      </c>
      <c r="T8" s="26"/>
      <c r="U8" s="26"/>
      <c r="V8" s="26">
        <v>4.56915</v>
      </c>
    </row>
    <row r="9" ht="19.9" customHeight="1" spans="1:22">
      <c r="A9" s="36" t="s">
        <v>167</v>
      </c>
      <c r="B9" s="36" t="s">
        <v>168</v>
      </c>
      <c r="C9" s="36" t="s">
        <v>168</v>
      </c>
      <c r="D9" s="28" t="s">
        <v>205</v>
      </c>
      <c r="E9" s="31" t="s">
        <v>170</v>
      </c>
      <c r="F9" s="29">
        <v>30.870412</v>
      </c>
      <c r="G9" s="34"/>
      <c r="H9" s="34"/>
      <c r="I9" s="34"/>
      <c r="J9" s="34"/>
      <c r="K9" s="34"/>
      <c r="L9" s="29">
        <v>30.870412</v>
      </c>
      <c r="M9" s="34">
        <v>30.870412</v>
      </c>
      <c r="N9" s="34"/>
      <c r="O9" s="34"/>
      <c r="P9" s="34"/>
      <c r="Q9" s="34"/>
      <c r="R9" s="34"/>
      <c r="S9" s="29"/>
      <c r="T9" s="34"/>
      <c r="U9" s="34"/>
      <c r="V9" s="34"/>
    </row>
    <row r="10" ht="19.9" customHeight="1" spans="1:22">
      <c r="A10" s="36" t="s">
        <v>167</v>
      </c>
      <c r="B10" s="36" t="s">
        <v>168</v>
      </c>
      <c r="C10" s="36" t="s">
        <v>171</v>
      </c>
      <c r="D10" s="28" t="s">
        <v>205</v>
      </c>
      <c r="E10" s="31" t="s">
        <v>173</v>
      </c>
      <c r="F10" s="29">
        <v>15.435206</v>
      </c>
      <c r="G10" s="34"/>
      <c r="H10" s="34"/>
      <c r="I10" s="34"/>
      <c r="J10" s="34"/>
      <c r="K10" s="34"/>
      <c r="L10" s="29">
        <v>15.435206</v>
      </c>
      <c r="M10" s="34"/>
      <c r="N10" s="34">
        <v>15.435206</v>
      </c>
      <c r="O10" s="34"/>
      <c r="P10" s="34"/>
      <c r="Q10" s="34"/>
      <c r="R10" s="34"/>
      <c r="S10" s="29"/>
      <c r="T10" s="34"/>
      <c r="U10" s="34"/>
      <c r="V10" s="34"/>
    </row>
    <row r="11" ht="19.9" customHeight="1" spans="1:22">
      <c r="A11" s="36" t="s">
        <v>167</v>
      </c>
      <c r="B11" s="36" t="s">
        <v>174</v>
      </c>
      <c r="C11" s="36" t="s">
        <v>174</v>
      </c>
      <c r="D11" s="28" t="s">
        <v>205</v>
      </c>
      <c r="E11" s="31" t="s">
        <v>176</v>
      </c>
      <c r="F11" s="29">
        <v>1.796641</v>
      </c>
      <c r="G11" s="34"/>
      <c r="H11" s="34"/>
      <c r="I11" s="34"/>
      <c r="J11" s="34"/>
      <c r="K11" s="34"/>
      <c r="L11" s="29">
        <v>1.796641</v>
      </c>
      <c r="M11" s="34"/>
      <c r="N11" s="34"/>
      <c r="O11" s="34"/>
      <c r="P11" s="34"/>
      <c r="Q11" s="34">
        <v>1.796641</v>
      </c>
      <c r="R11" s="34"/>
      <c r="S11" s="29"/>
      <c r="T11" s="34"/>
      <c r="U11" s="34"/>
      <c r="V11" s="34"/>
    </row>
    <row r="12" ht="19.9" customHeight="1" spans="1:22">
      <c r="A12" s="36" t="s">
        <v>177</v>
      </c>
      <c r="B12" s="36" t="s">
        <v>178</v>
      </c>
      <c r="C12" s="36" t="s">
        <v>178</v>
      </c>
      <c r="D12" s="28" t="s">
        <v>205</v>
      </c>
      <c r="E12" s="31" t="s">
        <v>180</v>
      </c>
      <c r="F12" s="29">
        <v>230.31133</v>
      </c>
      <c r="G12" s="34">
        <v>225.74218</v>
      </c>
      <c r="H12" s="34">
        <v>122.50188</v>
      </c>
      <c r="I12" s="34">
        <v>93.9096</v>
      </c>
      <c r="J12" s="34">
        <v>9.3307</v>
      </c>
      <c r="K12" s="34"/>
      <c r="L12" s="29"/>
      <c r="M12" s="34"/>
      <c r="N12" s="34"/>
      <c r="O12" s="34"/>
      <c r="P12" s="34"/>
      <c r="Q12" s="34"/>
      <c r="R12" s="34"/>
      <c r="S12" s="29">
        <v>4.56915</v>
      </c>
      <c r="T12" s="34"/>
      <c r="U12" s="34"/>
      <c r="V12" s="34">
        <v>4.56915</v>
      </c>
    </row>
    <row r="13" ht="19.9" customHeight="1" spans="1:22">
      <c r="A13" s="36" t="s">
        <v>177</v>
      </c>
      <c r="B13" s="36" t="s">
        <v>181</v>
      </c>
      <c r="C13" s="36" t="s">
        <v>178</v>
      </c>
      <c r="D13" s="28" t="s">
        <v>205</v>
      </c>
      <c r="E13" s="31" t="s">
        <v>183</v>
      </c>
      <c r="F13" s="29">
        <v>16.04025</v>
      </c>
      <c r="G13" s="34"/>
      <c r="H13" s="34"/>
      <c r="I13" s="34"/>
      <c r="J13" s="34"/>
      <c r="K13" s="34"/>
      <c r="L13" s="29">
        <v>16.04025</v>
      </c>
      <c r="M13" s="34"/>
      <c r="N13" s="34"/>
      <c r="O13" s="34">
        <v>16.04025</v>
      </c>
      <c r="P13" s="34"/>
      <c r="Q13" s="34"/>
      <c r="R13" s="34"/>
      <c r="S13" s="29"/>
      <c r="T13" s="34"/>
      <c r="U13" s="34"/>
      <c r="V13" s="34"/>
    </row>
    <row r="14" ht="19.9" customHeight="1" spans="1:22">
      <c r="A14" s="36" t="s">
        <v>184</v>
      </c>
      <c r="B14" s="36" t="s">
        <v>185</v>
      </c>
      <c r="C14" s="36" t="s">
        <v>178</v>
      </c>
      <c r="D14" s="28" t="s">
        <v>205</v>
      </c>
      <c r="E14" s="31" t="s">
        <v>187</v>
      </c>
      <c r="F14" s="29">
        <v>24.70536</v>
      </c>
      <c r="G14" s="34"/>
      <c r="H14" s="34"/>
      <c r="I14" s="34"/>
      <c r="J14" s="34"/>
      <c r="K14" s="34"/>
      <c r="L14" s="29"/>
      <c r="M14" s="34"/>
      <c r="N14" s="34"/>
      <c r="O14" s="34"/>
      <c r="P14" s="34"/>
      <c r="Q14" s="34"/>
      <c r="R14" s="34">
        <v>24.70536</v>
      </c>
      <c r="S14" s="29"/>
      <c r="T14" s="34"/>
      <c r="U14" s="34"/>
      <c r="V14" s="34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H18" sqref="H18"/>
    </sheetView>
  </sheetViews>
  <sheetFormatPr defaultColWidth="10" defaultRowHeight="14.4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18"/>
    </row>
    <row r="2" ht="40.7" customHeight="1" spans="1:1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1.2" customHeight="1" spans="1:11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30" t="s">
        <v>31</v>
      </c>
      <c r="K3" s="30"/>
    </row>
    <row r="4" ht="20.45" customHeight="1" spans="1:11">
      <c r="A4" s="21" t="s">
        <v>156</v>
      </c>
      <c r="B4" s="21"/>
      <c r="C4" s="21"/>
      <c r="D4" s="21" t="s">
        <v>188</v>
      </c>
      <c r="E4" s="21" t="s">
        <v>189</v>
      </c>
      <c r="F4" s="21" t="s">
        <v>308</v>
      </c>
      <c r="G4" s="21" t="s">
        <v>309</v>
      </c>
      <c r="H4" s="21" t="s">
        <v>310</v>
      </c>
      <c r="I4" s="21" t="s">
        <v>311</v>
      </c>
      <c r="J4" s="21" t="s">
        <v>312</v>
      </c>
      <c r="K4" s="21" t="s">
        <v>313</v>
      </c>
    </row>
    <row r="5" ht="20.45" customHeight="1" spans="1:11">
      <c r="A5" s="21" t="s">
        <v>164</v>
      </c>
      <c r="B5" s="21" t="s">
        <v>165</v>
      </c>
      <c r="C5" s="21" t="s">
        <v>166</v>
      </c>
      <c r="D5" s="21"/>
      <c r="E5" s="21"/>
      <c r="F5" s="21"/>
      <c r="G5" s="21"/>
      <c r="H5" s="21"/>
      <c r="I5" s="21"/>
      <c r="J5" s="21"/>
      <c r="K5" s="21"/>
    </row>
    <row r="6" ht="19.9" customHeight="1" spans="1:11">
      <c r="A6" s="23"/>
      <c r="B6" s="23"/>
      <c r="C6" s="23"/>
      <c r="D6" s="23"/>
      <c r="E6" s="23" t="s">
        <v>134</v>
      </c>
      <c r="F6" s="26">
        <v>0</v>
      </c>
      <c r="G6" s="26"/>
      <c r="H6" s="26"/>
      <c r="I6" s="26"/>
      <c r="J6" s="26"/>
      <c r="K6" s="26"/>
    </row>
    <row r="7" ht="19.9" customHeight="1" spans="1:11">
      <c r="A7" s="23"/>
      <c r="B7" s="23"/>
      <c r="C7" s="23"/>
      <c r="D7" s="27"/>
      <c r="E7" s="27"/>
      <c r="F7" s="26"/>
      <c r="G7" s="26"/>
      <c r="H7" s="26"/>
      <c r="I7" s="26"/>
      <c r="J7" s="26"/>
      <c r="K7" s="26"/>
    </row>
    <row r="8" ht="19.9" customHeight="1" spans="1:11">
      <c r="A8" s="23"/>
      <c r="B8" s="23"/>
      <c r="C8" s="23"/>
      <c r="D8" s="33"/>
      <c r="E8" s="33"/>
      <c r="F8" s="26"/>
      <c r="G8" s="26"/>
      <c r="H8" s="26"/>
      <c r="I8" s="26"/>
      <c r="J8" s="26"/>
      <c r="K8" s="26"/>
    </row>
    <row r="9" ht="19.9" customHeight="1" spans="1:11">
      <c r="A9" s="36"/>
      <c r="B9" s="36"/>
      <c r="C9" s="36"/>
      <c r="D9" s="28"/>
      <c r="E9" s="31"/>
      <c r="F9" s="29"/>
      <c r="G9" s="34"/>
      <c r="H9" s="34"/>
      <c r="I9" s="34"/>
      <c r="J9" s="34"/>
      <c r="K9" s="3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M22" sqref="M22"/>
    </sheetView>
  </sheetViews>
  <sheetFormatPr defaultColWidth="10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20" width="9.75" customWidth="1"/>
  </cols>
  <sheetData>
    <row r="1" ht="14.25" customHeight="1" spans="1:1">
      <c r="A1" s="18"/>
    </row>
    <row r="2" ht="35.45" customHeight="1" spans="1:18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1.2" customHeight="1" spans="1:18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0" t="s">
        <v>31</v>
      </c>
      <c r="R3" s="30"/>
    </row>
    <row r="4" ht="21.2" customHeight="1" spans="1:18">
      <c r="A4" s="21" t="s">
        <v>156</v>
      </c>
      <c r="B4" s="21"/>
      <c r="C4" s="21"/>
      <c r="D4" s="21" t="s">
        <v>188</v>
      </c>
      <c r="E4" s="21" t="s">
        <v>189</v>
      </c>
      <c r="F4" s="21" t="s">
        <v>308</v>
      </c>
      <c r="G4" s="21" t="s">
        <v>314</v>
      </c>
      <c r="H4" s="21" t="s">
        <v>315</v>
      </c>
      <c r="I4" s="21" t="s">
        <v>316</v>
      </c>
      <c r="J4" s="21" t="s">
        <v>317</v>
      </c>
      <c r="K4" s="21" t="s">
        <v>318</v>
      </c>
      <c r="L4" s="21" t="s">
        <v>319</v>
      </c>
      <c r="M4" s="21" t="s">
        <v>320</v>
      </c>
      <c r="N4" s="21" t="s">
        <v>310</v>
      </c>
      <c r="O4" s="21" t="s">
        <v>321</v>
      </c>
      <c r="P4" s="21" t="s">
        <v>322</v>
      </c>
      <c r="Q4" s="21" t="s">
        <v>311</v>
      </c>
      <c r="R4" s="21" t="s">
        <v>313</v>
      </c>
    </row>
    <row r="5" ht="18.75" customHeight="1" spans="1:18">
      <c r="A5" s="21" t="s">
        <v>164</v>
      </c>
      <c r="B5" s="21" t="s">
        <v>165</v>
      </c>
      <c r="C5" s="21" t="s">
        <v>166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ht="19.9" customHeight="1" spans="1:18">
      <c r="A6" s="23"/>
      <c r="B6" s="23"/>
      <c r="C6" s="23"/>
      <c r="D6" s="23"/>
      <c r="E6" s="23" t="s">
        <v>134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ht="19.9" customHeight="1" spans="1:18">
      <c r="A7" s="23"/>
      <c r="B7" s="23"/>
      <c r="C7" s="23"/>
      <c r="D7" s="27"/>
      <c r="E7" s="2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ht="19.9" customHeight="1" spans="1:18">
      <c r="A8" s="23"/>
      <c r="B8" s="23"/>
      <c r="C8" s="23"/>
      <c r="D8" s="33"/>
      <c r="E8" s="3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ht="19.9" customHeight="1" spans="1:18">
      <c r="A9" s="36"/>
      <c r="B9" s="36"/>
      <c r="C9" s="36"/>
      <c r="D9" s="28"/>
      <c r="E9" s="31"/>
      <c r="F9" s="29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N21" sqref="N21"/>
    </sheetView>
  </sheetViews>
  <sheetFormatPr defaultColWidth="10" defaultRowHeight="14.4"/>
  <cols>
    <col min="1" max="1" width="3.62962962962963" customWidth="1"/>
    <col min="2" max="2" width="4.62962962962963" customWidth="1"/>
    <col min="3" max="3" width="5.25" customWidth="1"/>
    <col min="4" max="4" width="7" customWidth="1"/>
    <col min="5" max="5" width="15.8796296296296" customWidth="1"/>
    <col min="6" max="6" width="9.62962962962963" customWidth="1"/>
    <col min="7" max="7" width="8.37962962962963" customWidth="1"/>
    <col min="8" max="17" width="7.12962962962963" customWidth="1"/>
    <col min="18" max="18" width="8.5" customWidth="1"/>
    <col min="19" max="20" width="7.12962962962963" customWidth="1"/>
    <col min="21" max="22" width="9.75" customWidth="1"/>
  </cols>
  <sheetData>
    <row r="1" ht="14.25" customHeight="1" spans="1:1">
      <c r="A1" s="18"/>
    </row>
    <row r="2" ht="31.7" customHeight="1" spans="1:20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1.2" customHeight="1" spans="1:20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31</v>
      </c>
      <c r="T3" s="30"/>
    </row>
    <row r="4" ht="24.95" customHeight="1" spans="1:20">
      <c r="A4" s="21" t="s">
        <v>156</v>
      </c>
      <c r="B4" s="21"/>
      <c r="C4" s="21"/>
      <c r="D4" s="21" t="s">
        <v>188</v>
      </c>
      <c r="E4" s="21" t="s">
        <v>189</v>
      </c>
      <c r="F4" s="21" t="s">
        <v>308</v>
      </c>
      <c r="G4" s="21" t="s">
        <v>192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 t="s">
        <v>195</v>
      </c>
      <c r="S4" s="21"/>
      <c r="T4" s="21"/>
    </row>
    <row r="5" ht="31.7" customHeight="1" spans="1:20">
      <c r="A5" s="21" t="s">
        <v>164</v>
      </c>
      <c r="B5" s="21" t="s">
        <v>165</v>
      </c>
      <c r="C5" s="21" t="s">
        <v>166</v>
      </c>
      <c r="D5" s="21"/>
      <c r="E5" s="21"/>
      <c r="F5" s="21"/>
      <c r="G5" s="21" t="s">
        <v>134</v>
      </c>
      <c r="H5" s="21" t="s">
        <v>323</v>
      </c>
      <c r="I5" s="21" t="s">
        <v>324</v>
      </c>
      <c r="J5" s="21" t="s">
        <v>325</v>
      </c>
      <c r="K5" s="21" t="s">
        <v>326</v>
      </c>
      <c r="L5" s="21" t="s">
        <v>327</v>
      </c>
      <c r="M5" s="21" t="s">
        <v>328</v>
      </c>
      <c r="N5" s="21" t="s">
        <v>329</v>
      </c>
      <c r="O5" s="21" t="s">
        <v>330</v>
      </c>
      <c r="P5" s="21" t="s">
        <v>331</v>
      </c>
      <c r="Q5" s="21" t="s">
        <v>332</v>
      </c>
      <c r="R5" s="21" t="s">
        <v>134</v>
      </c>
      <c r="S5" s="21" t="s">
        <v>274</v>
      </c>
      <c r="T5" s="21" t="s">
        <v>293</v>
      </c>
    </row>
    <row r="6" ht="19.9" customHeight="1" spans="1:20">
      <c r="A6" s="23"/>
      <c r="B6" s="23"/>
      <c r="C6" s="23"/>
      <c r="D6" s="23"/>
      <c r="E6" s="23" t="s">
        <v>134</v>
      </c>
      <c r="F6" s="40">
        <v>3</v>
      </c>
      <c r="G6" s="40">
        <v>3</v>
      </c>
      <c r="H6" s="40">
        <v>1.7</v>
      </c>
      <c r="I6" s="40"/>
      <c r="J6" s="40"/>
      <c r="K6" s="40"/>
      <c r="L6" s="40"/>
      <c r="M6" s="40"/>
      <c r="N6" s="40"/>
      <c r="O6" s="40">
        <v>1.3</v>
      </c>
      <c r="P6" s="40"/>
      <c r="Q6" s="40"/>
      <c r="R6" s="40"/>
      <c r="S6" s="40"/>
      <c r="T6" s="40"/>
    </row>
    <row r="7" ht="19.9" customHeight="1" spans="1:20">
      <c r="A7" s="23"/>
      <c r="B7" s="23"/>
      <c r="C7" s="23"/>
      <c r="D7" s="27" t="s">
        <v>152</v>
      </c>
      <c r="E7" s="27" t="s">
        <v>153</v>
      </c>
      <c r="F7" s="40">
        <v>3</v>
      </c>
      <c r="G7" s="40">
        <v>3</v>
      </c>
      <c r="H7" s="40">
        <v>1.7</v>
      </c>
      <c r="I7" s="40"/>
      <c r="J7" s="40"/>
      <c r="K7" s="40"/>
      <c r="L7" s="40"/>
      <c r="M7" s="40"/>
      <c r="N7" s="40"/>
      <c r="O7" s="40">
        <v>1.3</v>
      </c>
      <c r="P7" s="40"/>
      <c r="Q7" s="40"/>
      <c r="R7" s="40"/>
      <c r="S7" s="40"/>
      <c r="T7" s="40"/>
    </row>
    <row r="8" ht="19.9" customHeight="1" spans="1:20">
      <c r="A8" s="23"/>
      <c r="B8" s="23"/>
      <c r="C8" s="23"/>
      <c r="D8" s="33" t="s">
        <v>154</v>
      </c>
      <c r="E8" s="33" t="s">
        <v>155</v>
      </c>
      <c r="F8" s="40">
        <v>3</v>
      </c>
      <c r="G8" s="40">
        <v>3</v>
      </c>
      <c r="H8" s="40">
        <v>1.7</v>
      </c>
      <c r="I8" s="40"/>
      <c r="J8" s="40"/>
      <c r="K8" s="40"/>
      <c r="L8" s="40"/>
      <c r="M8" s="40"/>
      <c r="N8" s="40"/>
      <c r="O8" s="40">
        <v>1.3</v>
      </c>
      <c r="P8" s="40"/>
      <c r="Q8" s="40"/>
      <c r="R8" s="40"/>
      <c r="S8" s="40"/>
      <c r="T8" s="40"/>
    </row>
    <row r="9" ht="19.9" customHeight="1" spans="1:20">
      <c r="A9" s="36" t="s">
        <v>177</v>
      </c>
      <c r="B9" s="36" t="s">
        <v>178</v>
      </c>
      <c r="C9" s="36" t="s">
        <v>178</v>
      </c>
      <c r="D9" s="28" t="s">
        <v>205</v>
      </c>
      <c r="E9" s="31" t="s">
        <v>180</v>
      </c>
      <c r="F9" s="29">
        <v>3</v>
      </c>
      <c r="G9" s="34">
        <v>3</v>
      </c>
      <c r="H9" s="34">
        <v>1.7</v>
      </c>
      <c r="I9" s="34"/>
      <c r="J9" s="34"/>
      <c r="K9" s="34"/>
      <c r="L9" s="34"/>
      <c r="M9" s="34"/>
      <c r="N9" s="34"/>
      <c r="O9" s="34">
        <v>1.3</v>
      </c>
      <c r="P9" s="34"/>
      <c r="Q9" s="34"/>
      <c r="R9" s="34"/>
      <c r="S9" s="34"/>
      <c r="T9" s="3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M23" sqref="M23"/>
    </sheetView>
  </sheetViews>
  <sheetFormatPr defaultColWidth="10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33" width="7.12962962962963" customWidth="1"/>
    <col min="34" max="35" width="9.75" customWidth="1"/>
  </cols>
  <sheetData>
    <row r="1" ht="14.25" customHeight="1" spans="1:1">
      <c r="A1" s="18"/>
    </row>
    <row r="2" ht="38.45" customHeight="1" spans="1:3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21.2" customHeight="1" spans="1:3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0" t="s">
        <v>31</v>
      </c>
      <c r="AG3" s="30"/>
    </row>
    <row r="4" ht="21.95" customHeight="1" spans="1:33">
      <c r="A4" s="21" t="s">
        <v>156</v>
      </c>
      <c r="B4" s="21"/>
      <c r="C4" s="21"/>
      <c r="D4" s="21" t="s">
        <v>188</v>
      </c>
      <c r="E4" s="21" t="s">
        <v>189</v>
      </c>
      <c r="F4" s="21" t="s">
        <v>333</v>
      </c>
      <c r="G4" s="21" t="s">
        <v>334</v>
      </c>
      <c r="H4" s="21" t="s">
        <v>335</v>
      </c>
      <c r="I4" s="21" t="s">
        <v>336</v>
      </c>
      <c r="J4" s="21" t="s">
        <v>337</v>
      </c>
      <c r="K4" s="21" t="s">
        <v>338</v>
      </c>
      <c r="L4" s="21" t="s">
        <v>339</v>
      </c>
      <c r="M4" s="21" t="s">
        <v>340</v>
      </c>
      <c r="N4" s="21" t="s">
        <v>341</v>
      </c>
      <c r="O4" s="21" t="s">
        <v>342</v>
      </c>
      <c r="P4" s="21" t="s">
        <v>343</v>
      </c>
      <c r="Q4" s="21" t="s">
        <v>329</v>
      </c>
      <c r="R4" s="21" t="s">
        <v>331</v>
      </c>
      <c r="S4" s="21" t="s">
        <v>344</v>
      </c>
      <c r="T4" s="21" t="s">
        <v>324</v>
      </c>
      <c r="U4" s="21" t="s">
        <v>325</v>
      </c>
      <c r="V4" s="21" t="s">
        <v>328</v>
      </c>
      <c r="W4" s="21" t="s">
        <v>345</v>
      </c>
      <c r="X4" s="21" t="s">
        <v>346</v>
      </c>
      <c r="Y4" s="21" t="s">
        <v>347</v>
      </c>
      <c r="Z4" s="21" t="s">
        <v>348</v>
      </c>
      <c r="AA4" s="21" t="s">
        <v>327</v>
      </c>
      <c r="AB4" s="21" t="s">
        <v>349</v>
      </c>
      <c r="AC4" s="21" t="s">
        <v>350</v>
      </c>
      <c r="AD4" s="21" t="s">
        <v>330</v>
      </c>
      <c r="AE4" s="21" t="s">
        <v>351</v>
      </c>
      <c r="AF4" s="21" t="s">
        <v>352</v>
      </c>
      <c r="AG4" s="21" t="s">
        <v>332</v>
      </c>
    </row>
    <row r="5" ht="18.75" customHeight="1" spans="1:33">
      <c r="A5" s="21" t="s">
        <v>164</v>
      </c>
      <c r="B5" s="21" t="s">
        <v>165</v>
      </c>
      <c r="C5" s="21" t="s">
        <v>166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</row>
    <row r="6" ht="19.9" customHeight="1" spans="1:33">
      <c r="A6" s="25"/>
      <c r="B6" s="39"/>
      <c r="C6" s="39"/>
      <c r="D6" s="31"/>
      <c r="E6" s="31" t="s">
        <v>134</v>
      </c>
      <c r="F6" s="40">
        <v>3</v>
      </c>
      <c r="G6" s="40"/>
      <c r="H6" s="40"/>
      <c r="I6" s="40"/>
      <c r="J6" s="40"/>
      <c r="K6" s="40">
        <v>0.1</v>
      </c>
      <c r="L6" s="40">
        <v>1.6</v>
      </c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>
        <v>1.3</v>
      </c>
      <c r="AE6" s="40"/>
      <c r="AF6" s="40"/>
      <c r="AG6" s="40"/>
    </row>
    <row r="7" ht="19.9" customHeight="1" spans="1:33">
      <c r="A7" s="23"/>
      <c r="B7" s="23"/>
      <c r="C7" s="23"/>
      <c r="D7" s="27" t="s">
        <v>152</v>
      </c>
      <c r="E7" s="27" t="s">
        <v>153</v>
      </c>
      <c r="F7" s="40">
        <v>3</v>
      </c>
      <c r="G7" s="40"/>
      <c r="H7" s="40"/>
      <c r="I7" s="40"/>
      <c r="J7" s="40"/>
      <c r="K7" s="40">
        <v>0.1</v>
      </c>
      <c r="L7" s="40">
        <v>1.6</v>
      </c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>
        <v>1.3</v>
      </c>
      <c r="AE7" s="40"/>
      <c r="AF7" s="40"/>
      <c r="AG7" s="40"/>
    </row>
    <row r="8" ht="19.9" customHeight="1" spans="1:33">
      <c r="A8" s="23"/>
      <c r="B8" s="23"/>
      <c r="C8" s="23"/>
      <c r="D8" s="33" t="s">
        <v>154</v>
      </c>
      <c r="E8" s="33" t="s">
        <v>155</v>
      </c>
      <c r="F8" s="40">
        <v>3</v>
      </c>
      <c r="G8" s="40"/>
      <c r="H8" s="40"/>
      <c r="I8" s="40"/>
      <c r="J8" s="40"/>
      <c r="K8" s="40">
        <v>0.1</v>
      </c>
      <c r="L8" s="40">
        <v>1.6</v>
      </c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>
        <v>1.3</v>
      </c>
      <c r="AE8" s="40"/>
      <c r="AF8" s="40"/>
      <c r="AG8" s="40"/>
    </row>
    <row r="9" ht="19.9" customHeight="1" spans="1:33">
      <c r="A9" s="36" t="s">
        <v>177</v>
      </c>
      <c r="B9" s="36" t="s">
        <v>178</v>
      </c>
      <c r="C9" s="36" t="s">
        <v>178</v>
      </c>
      <c r="D9" s="28" t="s">
        <v>205</v>
      </c>
      <c r="E9" s="31" t="s">
        <v>180</v>
      </c>
      <c r="F9" s="34">
        <v>3</v>
      </c>
      <c r="G9" s="34"/>
      <c r="H9" s="34"/>
      <c r="I9" s="34"/>
      <c r="J9" s="34"/>
      <c r="K9" s="34">
        <v>0.1</v>
      </c>
      <c r="L9" s="34">
        <v>1.6</v>
      </c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>
        <v>1.3</v>
      </c>
      <c r="AE9" s="34"/>
      <c r="AF9" s="34"/>
      <c r="AG9" s="34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25" sqref="D25"/>
    </sheetView>
  </sheetViews>
  <sheetFormatPr defaultColWidth="10" defaultRowHeight="14.4" outlineLevelRow="7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7" width="13.75" customWidth="1"/>
    <col min="8" max="8" width="12.3796296296296" customWidth="1"/>
    <col min="9" max="9" width="9.75" customWidth="1"/>
  </cols>
  <sheetData>
    <row r="1" ht="14.25" customHeight="1" spans="1:1">
      <c r="A1" s="18"/>
    </row>
    <row r="2" ht="29.45" customHeight="1" spans="1:8">
      <c r="A2" s="19" t="s">
        <v>21</v>
      </c>
      <c r="B2" s="19"/>
      <c r="C2" s="19"/>
      <c r="D2" s="19"/>
      <c r="E2" s="19"/>
      <c r="F2" s="19"/>
      <c r="G2" s="19"/>
      <c r="H2" s="19"/>
    </row>
    <row r="3" ht="21.2" customHeight="1" spans="1:8">
      <c r="A3" s="32" t="s">
        <v>30</v>
      </c>
      <c r="B3" s="32"/>
      <c r="C3" s="32"/>
      <c r="D3" s="32"/>
      <c r="E3" s="32"/>
      <c r="F3" s="32"/>
      <c r="G3" s="30" t="s">
        <v>31</v>
      </c>
      <c r="H3" s="30"/>
    </row>
    <row r="4" ht="20.45" customHeight="1" spans="1:8">
      <c r="A4" s="21" t="s">
        <v>353</v>
      </c>
      <c r="B4" s="21" t="s">
        <v>354</v>
      </c>
      <c r="C4" s="21" t="s">
        <v>355</v>
      </c>
      <c r="D4" s="21" t="s">
        <v>356</v>
      </c>
      <c r="E4" s="21" t="s">
        <v>357</v>
      </c>
      <c r="F4" s="21"/>
      <c r="G4" s="21"/>
      <c r="H4" s="21" t="s">
        <v>358</v>
      </c>
    </row>
    <row r="5" ht="22.7" customHeight="1" spans="1:8">
      <c r="A5" s="21"/>
      <c r="B5" s="21"/>
      <c r="C5" s="21"/>
      <c r="D5" s="21"/>
      <c r="E5" s="21" t="s">
        <v>136</v>
      </c>
      <c r="F5" s="21" t="s">
        <v>359</v>
      </c>
      <c r="G5" s="21" t="s">
        <v>360</v>
      </c>
      <c r="H5" s="21"/>
    </row>
    <row r="6" ht="19.9" customHeight="1" spans="1:8">
      <c r="A6" s="23"/>
      <c r="B6" s="23" t="s">
        <v>134</v>
      </c>
      <c r="C6" s="26">
        <v>1.3</v>
      </c>
      <c r="D6" s="26"/>
      <c r="E6" s="26">
        <v>1.3</v>
      </c>
      <c r="F6" s="26"/>
      <c r="G6" s="26">
        <v>1.3</v>
      </c>
      <c r="H6" s="26"/>
    </row>
    <row r="7" ht="19.9" customHeight="1" spans="1:8">
      <c r="A7" s="27" t="s">
        <v>152</v>
      </c>
      <c r="B7" s="27" t="s">
        <v>153</v>
      </c>
      <c r="C7" s="26">
        <v>1.3</v>
      </c>
      <c r="D7" s="26"/>
      <c r="E7" s="26">
        <v>1.3</v>
      </c>
      <c r="F7" s="26"/>
      <c r="G7" s="26">
        <v>1.3</v>
      </c>
      <c r="H7" s="26"/>
    </row>
    <row r="8" ht="19.9" customHeight="1" spans="1:8">
      <c r="A8" s="28" t="s">
        <v>154</v>
      </c>
      <c r="B8" s="28" t="s">
        <v>155</v>
      </c>
      <c r="C8" s="34">
        <v>1.3</v>
      </c>
      <c r="D8" s="34"/>
      <c r="E8" s="29">
        <v>1.3</v>
      </c>
      <c r="F8" s="34"/>
      <c r="G8" s="34">
        <v>1.3</v>
      </c>
      <c r="H8" s="34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20" sqref="G20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75" customWidth="1"/>
    <col min="9" max="9" width="9.75" customWidth="1"/>
  </cols>
  <sheetData>
    <row r="1" ht="14.25" customHeight="1" spans="1:1">
      <c r="A1" s="18"/>
    </row>
    <row r="2" ht="33.95" customHeight="1" spans="1:8">
      <c r="A2" s="19" t="s">
        <v>22</v>
      </c>
      <c r="B2" s="19"/>
      <c r="C2" s="19"/>
      <c r="D2" s="19"/>
      <c r="E2" s="19"/>
      <c r="F2" s="19"/>
      <c r="G2" s="19"/>
      <c r="H2" s="19"/>
    </row>
    <row r="3" ht="21.2" customHeight="1" spans="1:8">
      <c r="A3" s="32" t="s">
        <v>30</v>
      </c>
      <c r="B3" s="32"/>
      <c r="C3" s="32"/>
      <c r="D3" s="32"/>
      <c r="E3" s="32"/>
      <c r="F3" s="32"/>
      <c r="G3" s="30" t="s">
        <v>31</v>
      </c>
      <c r="H3" s="30"/>
    </row>
    <row r="4" ht="20.45" customHeight="1" spans="1:8">
      <c r="A4" s="21" t="s">
        <v>157</v>
      </c>
      <c r="B4" s="21" t="s">
        <v>158</v>
      </c>
      <c r="C4" s="21" t="s">
        <v>134</v>
      </c>
      <c r="D4" s="21" t="s">
        <v>361</v>
      </c>
      <c r="E4" s="21"/>
      <c r="F4" s="21"/>
      <c r="G4" s="21"/>
      <c r="H4" s="21" t="s">
        <v>160</v>
      </c>
    </row>
    <row r="5" ht="17.25" customHeight="1" spans="1:8">
      <c r="A5" s="21"/>
      <c r="B5" s="21"/>
      <c r="C5" s="21"/>
      <c r="D5" s="21" t="s">
        <v>136</v>
      </c>
      <c r="E5" s="21" t="s">
        <v>226</v>
      </c>
      <c r="F5" s="21"/>
      <c r="G5" s="21" t="s">
        <v>227</v>
      </c>
      <c r="H5" s="21"/>
    </row>
    <row r="6" ht="24.2" customHeight="1" spans="1:8">
      <c r="A6" s="21"/>
      <c r="B6" s="21"/>
      <c r="C6" s="21"/>
      <c r="D6" s="21"/>
      <c r="E6" s="21" t="s">
        <v>207</v>
      </c>
      <c r="F6" s="21" t="s">
        <v>199</v>
      </c>
      <c r="G6" s="21"/>
      <c r="H6" s="21"/>
    </row>
    <row r="7" ht="19.9" customHeight="1" spans="1:8">
      <c r="A7" s="23"/>
      <c r="B7" s="25" t="s">
        <v>134</v>
      </c>
      <c r="C7" s="26">
        <v>0</v>
      </c>
      <c r="D7" s="26"/>
      <c r="E7" s="26"/>
      <c r="F7" s="26"/>
      <c r="G7" s="26"/>
      <c r="H7" s="26"/>
    </row>
    <row r="8" ht="19.9" customHeight="1" spans="1:8">
      <c r="A8" s="27"/>
      <c r="B8" s="27"/>
      <c r="C8" s="26"/>
      <c r="D8" s="26"/>
      <c r="E8" s="26"/>
      <c r="F8" s="26"/>
      <c r="G8" s="26"/>
      <c r="H8" s="26"/>
    </row>
    <row r="9" ht="19.9" customHeight="1" spans="1:8">
      <c r="A9" s="33"/>
      <c r="B9" s="33"/>
      <c r="C9" s="26"/>
      <c r="D9" s="26"/>
      <c r="E9" s="26"/>
      <c r="F9" s="26"/>
      <c r="G9" s="26"/>
      <c r="H9" s="26"/>
    </row>
    <row r="10" ht="19.9" customHeight="1" spans="1:8">
      <c r="A10" s="33"/>
      <c r="B10" s="33"/>
      <c r="C10" s="26"/>
      <c r="D10" s="26"/>
      <c r="E10" s="26"/>
      <c r="F10" s="26"/>
      <c r="G10" s="26"/>
      <c r="H10" s="26"/>
    </row>
    <row r="11" ht="19.9" customHeight="1" spans="1:8">
      <c r="A11" s="33"/>
      <c r="B11" s="33"/>
      <c r="C11" s="26"/>
      <c r="D11" s="26"/>
      <c r="E11" s="26"/>
      <c r="F11" s="26"/>
      <c r="G11" s="26"/>
      <c r="H11" s="26"/>
    </row>
    <row r="12" ht="19.9" customHeight="1" spans="1:8">
      <c r="A12" s="28"/>
      <c r="B12" s="28"/>
      <c r="C12" s="29"/>
      <c r="D12" s="29"/>
      <c r="E12" s="34"/>
      <c r="F12" s="34"/>
      <c r="G12" s="34"/>
      <c r="H12" s="34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N24" sqref="N24"/>
    </sheetView>
  </sheetViews>
  <sheetFormatPr defaultColWidth="10" defaultRowHeight="14.4"/>
  <cols>
    <col min="1" max="1" width="4.5" customWidth="1"/>
    <col min="2" max="2" width="4.75" customWidth="1"/>
    <col min="3" max="3" width="5" customWidth="1"/>
    <col min="4" max="4" width="6.62962962962963" customWidth="1"/>
    <col min="5" max="5" width="16.3796296296296" customWidth="1"/>
    <col min="6" max="6" width="11.75" customWidth="1"/>
    <col min="7" max="20" width="7.12962962962963" customWidth="1"/>
    <col min="21" max="22" width="9.75" customWidth="1"/>
  </cols>
  <sheetData>
    <row r="1" ht="14.25" customHeight="1" spans="1:1">
      <c r="A1" s="18"/>
    </row>
    <row r="2" ht="41.45" customHeight="1" spans="1:17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1.2" customHeight="1" spans="1:20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31</v>
      </c>
      <c r="T3" s="30"/>
    </row>
    <row r="4" ht="24.2" customHeight="1" spans="1:20">
      <c r="A4" s="21" t="s">
        <v>156</v>
      </c>
      <c r="B4" s="21"/>
      <c r="C4" s="21"/>
      <c r="D4" s="21" t="s">
        <v>188</v>
      </c>
      <c r="E4" s="21" t="s">
        <v>189</v>
      </c>
      <c r="F4" s="21" t="s">
        <v>190</v>
      </c>
      <c r="G4" s="21" t="s">
        <v>191</v>
      </c>
      <c r="H4" s="21" t="s">
        <v>192</v>
      </c>
      <c r="I4" s="21" t="s">
        <v>193</v>
      </c>
      <c r="J4" s="21" t="s">
        <v>194</v>
      </c>
      <c r="K4" s="21" t="s">
        <v>195</v>
      </c>
      <c r="L4" s="21" t="s">
        <v>196</v>
      </c>
      <c r="M4" s="21" t="s">
        <v>197</v>
      </c>
      <c r="N4" s="21" t="s">
        <v>198</v>
      </c>
      <c r="O4" s="21" t="s">
        <v>199</v>
      </c>
      <c r="P4" s="21" t="s">
        <v>200</v>
      </c>
      <c r="Q4" s="21" t="s">
        <v>201</v>
      </c>
      <c r="R4" s="21" t="s">
        <v>202</v>
      </c>
      <c r="S4" s="21" t="s">
        <v>203</v>
      </c>
      <c r="T4" s="21" t="s">
        <v>204</v>
      </c>
    </row>
    <row r="5" ht="17.25" customHeight="1" spans="1:20">
      <c r="A5" s="21" t="s">
        <v>164</v>
      </c>
      <c r="B5" s="21" t="s">
        <v>165</v>
      </c>
      <c r="C5" s="21" t="s">
        <v>166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ht="19.9" customHeight="1" spans="1:20">
      <c r="A6" s="23"/>
      <c r="B6" s="23"/>
      <c r="C6" s="23"/>
      <c r="D6" s="23"/>
      <c r="E6" s="23" t="s">
        <v>134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19.9" customHeight="1" spans="1:20">
      <c r="A7" s="23"/>
      <c r="B7" s="23"/>
      <c r="C7" s="23"/>
      <c r="D7" s="27"/>
      <c r="E7" s="2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19.9" customHeight="1" spans="1:20">
      <c r="A8" s="35"/>
      <c r="B8" s="35"/>
      <c r="C8" s="35"/>
      <c r="D8" s="33"/>
      <c r="E8" s="3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19.9" customHeight="1" spans="1:20">
      <c r="A9" s="36"/>
      <c r="B9" s="36"/>
      <c r="C9" s="36"/>
      <c r="D9" s="28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3" workbookViewId="0">
      <selection activeCell="H21" sqref="H21"/>
    </sheetView>
  </sheetViews>
  <sheetFormatPr defaultColWidth="10" defaultRowHeight="14.4" outlineLevelCol="2"/>
  <cols>
    <col min="1" max="1" width="6.37962962962963" customWidth="1"/>
    <col min="2" max="2" width="9.87962962962963" customWidth="1"/>
    <col min="3" max="3" width="52.3796296296296" customWidth="1"/>
    <col min="4" max="4" width="9.75" customWidth="1"/>
  </cols>
  <sheetData>
    <row r="1" ht="28.7" customHeight="1" spans="1:3">
      <c r="A1" s="18"/>
      <c r="B1" s="41" t="s">
        <v>5</v>
      </c>
      <c r="C1" s="41"/>
    </row>
    <row r="2" ht="21.95" customHeight="1" spans="2:3">
      <c r="B2" s="41"/>
      <c r="C2" s="41"/>
    </row>
    <row r="3" ht="27.2" customHeight="1" spans="2:3">
      <c r="B3" s="64" t="s">
        <v>6</v>
      </c>
      <c r="C3" s="64"/>
    </row>
    <row r="4" ht="28.5" customHeight="1" spans="2:3">
      <c r="B4" s="65">
        <v>1</v>
      </c>
      <c r="C4" s="66" t="s">
        <v>7</v>
      </c>
    </row>
    <row r="5" ht="28.5" customHeight="1" spans="2:3">
      <c r="B5" s="65">
        <v>2</v>
      </c>
      <c r="C5" s="67" t="s">
        <v>8</v>
      </c>
    </row>
    <row r="6" ht="28.5" customHeight="1" spans="2:3">
      <c r="B6" s="65">
        <v>3</v>
      </c>
      <c r="C6" s="66" t="s">
        <v>9</v>
      </c>
    </row>
    <row r="7" ht="28.5" customHeight="1" spans="2:3">
      <c r="B7" s="65">
        <v>4</v>
      </c>
      <c r="C7" s="66" t="s">
        <v>10</v>
      </c>
    </row>
    <row r="8" ht="28.5" customHeight="1" spans="2:3">
      <c r="B8" s="65">
        <v>5</v>
      </c>
      <c r="C8" s="66" t="s">
        <v>11</v>
      </c>
    </row>
    <row r="9" ht="28.5" customHeight="1" spans="2:3">
      <c r="B9" s="65">
        <v>6</v>
      </c>
      <c r="C9" s="66" t="s">
        <v>12</v>
      </c>
    </row>
    <row r="10" ht="28.5" customHeight="1" spans="2:3">
      <c r="B10" s="65">
        <v>7</v>
      </c>
      <c r="C10" s="66" t="s">
        <v>13</v>
      </c>
    </row>
    <row r="11" ht="28.5" customHeight="1" spans="2:3">
      <c r="B11" s="65">
        <v>8</v>
      </c>
      <c r="C11" s="66" t="s">
        <v>14</v>
      </c>
    </row>
    <row r="12" ht="28.5" customHeight="1" spans="2:3">
      <c r="B12" s="65">
        <v>9</v>
      </c>
      <c r="C12" s="66" t="s">
        <v>15</v>
      </c>
    </row>
    <row r="13" ht="28.5" customHeight="1" spans="2:3">
      <c r="B13" s="65">
        <v>10</v>
      </c>
      <c r="C13" s="66" t="s">
        <v>16</v>
      </c>
    </row>
    <row r="14" ht="28.5" customHeight="1" spans="2:3">
      <c r="B14" s="65">
        <v>11</v>
      </c>
      <c r="C14" s="66" t="s">
        <v>17</v>
      </c>
    </row>
    <row r="15" ht="28.5" customHeight="1" spans="2:3">
      <c r="B15" s="65">
        <v>12</v>
      </c>
      <c r="C15" s="66" t="s">
        <v>18</v>
      </c>
    </row>
    <row r="16" ht="28.5" customHeight="1" spans="2:3">
      <c r="B16" s="65">
        <v>13</v>
      </c>
      <c r="C16" s="66" t="s">
        <v>19</v>
      </c>
    </row>
    <row r="17" ht="28.5" customHeight="1" spans="2:3">
      <c r="B17" s="65">
        <v>14</v>
      </c>
      <c r="C17" s="66" t="s">
        <v>20</v>
      </c>
    </row>
    <row r="18" ht="28.5" customHeight="1" spans="2:3">
      <c r="B18" s="65">
        <v>15</v>
      </c>
      <c r="C18" s="66" t="s">
        <v>21</v>
      </c>
    </row>
    <row r="19" ht="28.5" customHeight="1" spans="2:3">
      <c r="B19" s="65">
        <v>16</v>
      </c>
      <c r="C19" s="66" t="s">
        <v>22</v>
      </c>
    </row>
    <row r="20" ht="28.5" customHeight="1" spans="2:3">
      <c r="B20" s="65">
        <v>17</v>
      </c>
      <c r="C20" s="66" t="s">
        <v>23</v>
      </c>
    </row>
    <row r="21" ht="28.5" customHeight="1" spans="2:3">
      <c r="B21" s="65">
        <v>18</v>
      </c>
      <c r="C21" s="66" t="s">
        <v>24</v>
      </c>
    </row>
    <row r="22" ht="28.5" customHeight="1" spans="2:3">
      <c r="B22" s="65">
        <v>19</v>
      </c>
      <c r="C22" s="66" t="s">
        <v>25</v>
      </c>
    </row>
    <row r="23" ht="28.5" customHeight="1" spans="2:3">
      <c r="B23" s="65">
        <v>20</v>
      </c>
      <c r="C23" s="66" t="s">
        <v>26</v>
      </c>
    </row>
    <row r="24" ht="28.5" customHeight="1" spans="2:3">
      <c r="B24" s="65">
        <v>21</v>
      </c>
      <c r="C24" s="66" t="s">
        <v>27</v>
      </c>
    </row>
    <row r="25" ht="28.5" customHeight="1" spans="2:3">
      <c r="B25" s="65">
        <v>22</v>
      </c>
      <c r="C25" s="66" t="s">
        <v>28</v>
      </c>
    </row>
    <row r="26" ht="28.5" customHeight="1" spans="2:3">
      <c r="B26" s="65">
        <v>23</v>
      </c>
      <c r="C26" s="66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I21" sqref="I21"/>
    </sheetView>
  </sheetViews>
  <sheetFormatPr defaultColWidth="10" defaultRowHeight="14.4"/>
  <cols>
    <col min="1" max="1" width="3.75" customWidth="1"/>
    <col min="2" max="3" width="3.87962962962963" customWidth="1"/>
    <col min="4" max="4" width="6.75" customWidth="1"/>
    <col min="5" max="5" width="15.8796296296296" customWidth="1"/>
    <col min="6" max="6" width="9.25" customWidth="1"/>
    <col min="7" max="20" width="7.12962962962963" customWidth="1"/>
    <col min="21" max="22" width="9.75" customWidth="1"/>
  </cols>
  <sheetData>
    <row r="1" ht="14.25" customHeight="1" spans="1:1">
      <c r="A1" s="18"/>
    </row>
    <row r="2" ht="41.45" customHeight="1" spans="1:20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9.45" customHeight="1" spans="1:20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0" t="s">
        <v>31</v>
      </c>
      <c r="Q3" s="30"/>
      <c r="R3" s="30"/>
      <c r="S3" s="30"/>
      <c r="T3" s="30"/>
    </row>
    <row r="4" ht="25.7" customHeight="1" spans="1:20">
      <c r="A4" s="21" t="s">
        <v>156</v>
      </c>
      <c r="B4" s="21"/>
      <c r="C4" s="21"/>
      <c r="D4" s="21" t="s">
        <v>188</v>
      </c>
      <c r="E4" s="21" t="s">
        <v>189</v>
      </c>
      <c r="F4" s="21" t="s">
        <v>206</v>
      </c>
      <c r="G4" s="21" t="s">
        <v>159</v>
      </c>
      <c r="H4" s="21"/>
      <c r="I4" s="21"/>
      <c r="J4" s="21"/>
      <c r="K4" s="21" t="s">
        <v>160</v>
      </c>
      <c r="L4" s="21"/>
      <c r="M4" s="21"/>
      <c r="N4" s="21"/>
      <c r="O4" s="21"/>
      <c r="P4" s="21"/>
      <c r="Q4" s="21"/>
      <c r="R4" s="21"/>
      <c r="S4" s="21"/>
      <c r="T4" s="21"/>
    </row>
    <row r="5" ht="43.7" customHeight="1" spans="1:20">
      <c r="A5" s="21" t="s">
        <v>164</v>
      </c>
      <c r="B5" s="21" t="s">
        <v>165</v>
      </c>
      <c r="C5" s="21" t="s">
        <v>166</v>
      </c>
      <c r="D5" s="21"/>
      <c r="E5" s="21"/>
      <c r="F5" s="21"/>
      <c r="G5" s="21" t="s">
        <v>134</v>
      </c>
      <c r="H5" s="21" t="s">
        <v>207</v>
      </c>
      <c r="I5" s="21" t="s">
        <v>208</v>
      </c>
      <c r="J5" s="21" t="s">
        <v>199</v>
      </c>
      <c r="K5" s="21" t="s">
        <v>134</v>
      </c>
      <c r="L5" s="21" t="s">
        <v>210</v>
      </c>
      <c r="M5" s="21" t="s">
        <v>211</v>
      </c>
      <c r="N5" s="21" t="s">
        <v>201</v>
      </c>
      <c r="O5" s="21" t="s">
        <v>212</v>
      </c>
      <c r="P5" s="21" t="s">
        <v>213</v>
      </c>
      <c r="Q5" s="21" t="s">
        <v>214</v>
      </c>
      <c r="R5" s="21" t="s">
        <v>197</v>
      </c>
      <c r="S5" s="21" t="s">
        <v>200</v>
      </c>
      <c r="T5" s="21" t="s">
        <v>204</v>
      </c>
    </row>
    <row r="6" ht="19.9" customHeight="1" spans="1:20">
      <c r="A6" s="23"/>
      <c r="B6" s="23"/>
      <c r="C6" s="23"/>
      <c r="D6" s="23"/>
      <c r="E6" s="23" t="s">
        <v>134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19.9" customHeight="1" spans="1:20">
      <c r="A7" s="23"/>
      <c r="B7" s="23"/>
      <c r="C7" s="23"/>
      <c r="D7" s="27"/>
      <c r="E7" s="2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19.9" customHeight="1" spans="1:20">
      <c r="A8" s="35"/>
      <c r="B8" s="35"/>
      <c r="C8" s="35"/>
      <c r="D8" s="33"/>
      <c r="E8" s="3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19.9" customHeight="1" spans="1:20">
      <c r="A9" s="36"/>
      <c r="B9" s="36"/>
      <c r="C9" s="36"/>
      <c r="D9" s="28"/>
      <c r="E9" s="37"/>
      <c r="F9" s="34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24" sqref="E24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  <col min="9" max="9" width="9.75" customWidth="1"/>
  </cols>
  <sheetData>
    <row r="1" ht="14.25" customHeight="1" spans="1:1">
      <c r="A1" s="18"/>
    </row>
    <row r="2" ht="33.95" customHeight="1" spans="1:8">
      <c r="A2" s="19" t="s">
        <v>362</v>
      </c>
      <c r="B2" s="19"/>
      <c r="C2" s="19"/>
      <c r="D2" s="19"/>
      <c r="E2" s="19"/>
      <c r="F2" s="19"/>
      <c r="G2" s="19"/>
      <c r="H2" s="19"/>
    </row>
    <row r="3" ht="21.2" customHeight="1" spans="1:8">
      <c r="A3" s="32" t="s">
        <v>30</v>
      </c>
      <c r="B3" s="32"/>
      <c r="C3" s="32"/>
      <c r="D3" s="32"/>
      <c r="E3" s="32"/>
      <c r="F3" s="32"/>
      <c r="G3" s="32"/>
      <c r="H3" s="30" t="s">
        <v>31</v>
      </c>
    </row>
    <row r="4" ht="17.25" customHeight="1" spans="1:8">
      <c r="A4" s="21" t="s">
        <v>157</v>
      </c>
      <c r="B4" s="21" t="s">
        <v>158</v>
      </c>
      <c r="C4" s="21" t="s">
        <v>134</v>
      </c>
      <c r="D4" s="21" t="s">
        <v>363</v>
      </c>
      <c r="E4" s="21"/>
      <c r="F4" s="21"/>
      <c r="G4" s="21"/>
      <c r="H4" s="21" t="s">
        <v>160</v>
      </c>
    </row>
    <row r="5" ht="20.45" customHeight="1" spans="1:8">
      <c r="A5" s="21"/>
      <c r="B5" s="21"/>
      <c r="C5" s="21"/>
      <c r="D5" s="21" t="s">
        <v>136</v>
      </c>
      <c r="E5" s="21" t="s">
        <v>226</v>
      </c>
      <c r="F5" s="21"/>
      <c r="G5" s="21" t="s">
        <v>227</v>
      </c>
      <c r="H5" s="21"/>
    </row>
    <row r="6" ht="20.45" customHeight="1" spans="1:8">
      <c r="A6" s="21"/>
      <c r="B6" s="21"/>
      <c r="C6" s="21"/>
      <c r="D6" s="21"/>
      <c r="E6" s="21" t="s">
        <v>207</v>
      </c>
      <c r="F6" s="21" t="s">
        <v>199</v>
      </c>
      <c r="G6" s="21"/>
      <c r="H6" s="21"/>
    </row>
    <row r="7" ht="19.9" customHeight="1" spans="1:8">
      <c r="A7" s="23"/>
      <c r="B7" s="25" t="s">
        <v>134</v>
      </c>
      <c r="C7" s="26">
        <v>0</v>
      </c>
      <c r="D7" s="26"/>
      <c r="E7" s="26"/>
      <c r="F7" s="26"/>
      <c r="G7" s="26"/>
      <c r="H7" s="26"/>
    </row>
    <row r="8" ht="19.9" customHeight="1" spans="1:8">
      <c r="A8" s="27"/>
      <c r="B8" s="27"/>
      <c r="C8" s="26"/>
      <c r="D8" s="26"/>
      <c r="E8" s="26"/>
      <c r="F8" s="26"/>
      <c r="G8" s="26"/>
      <c r="H8" s="26"/>
    </row>
    <row r="9" ht="19.9" customHeight="1" spans="1:8">
      <c r="A9" s="33"/>
      <c r="B9" s="33"/>
      <c r="C9" s="26"/>
      <c r="D9" s="26"/>
      <c r="E9" s="26"/>
      <c r="F9" s="26"/>
      <c r="G9" s="26"/>
      <c r="H9" s="26"/>
    </row>
    <row r="10" ht="19.9" customHeight="1" spans="1:8">
      <c r="A10" s="33"/>
      <c r="B10" s="33"/>
      <c r="C10" s="26"/>
      <c r="D10" s="26"/>
      <c r="E10" s="26"/>
      <c r="F10" s="26"/>
      <c r="G10" s="26"/>
      <c r="H10" s="26"/>
    </row>
    <row r="11" ht="19.9" customHeight="1" spans="1:8">
      <c r="A11" s="33"/>
      <c r="B11" s="33"/>
      <c r="C11" s="26"/>
      <c r="D11" s="26"/>
      <c r="E11" s="26"/>
      <c r="F11" s="26"/>
      <c r="G11" s="26"/>
      <c r="H11" s="26"/>
    </row>
    <row r="12" ht="19.9" customHeight="1" spans="1:8">
      <c r="A12" s="28"/>
      <c r="B12" s="28"/>
      <c r="C12" s="29"/>
      <c r="D12" s="29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23" sqref="F23"/>
    </sheetView>
  </sheetViews>
  <sheetFormatPr defaultColWidth="10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  <col min="9" max="9" width="9.75" customWidth="1"/>
  </cols>
  <sheetData>
    <row r="1" ht="14.25" customHeight="1" spans="1:1">
      <c r="A1" s="18"/>
    </row>
    <row r="2" ht="33.95" customHeight="1" spans="1:8">
      <c r="A2" s="19" t="s">
        <v>26</v>
      </c>
      <c r="B2" s="19"/>
      <c r="C2" s="19"/>
      <c r="D2" s="19"/>
      <c r="E2" s="19"/>
      <c r="F2" s="19"/>
      <c r="G2" s="19"/>
      <c r="H2" s="19"/>
    </row>
    <row r="3" ht="21.2" customHeight="1" spans="1:8">
      <c r="A3" s="32" t="s">
        <v>30</v>
      </c>
      <c r="B3" s="32"/>
      <c r="C3" s="32"/>
      <c r="D3" s="32"/>
      <c r="E3" s="32"/>
      <c r="F3" s="32"/>
      <c r="G3" s="32"/>
      <c r="H3" s="30" t="s">
        <v>31</v>
      </c>
    </row>
    <row r="4" ht="21.95" customHeight="1" spans="1:8">
      <c r="A4" s="21" t="s">
        <v>157</v>
      </c>
      <c r="B4" s="21" t="s">
        <v>158</v>
      </c>
      <c r="C4" s="21" t="s">
        <v>134</v>
      </c>
      <c r="D4" s="21" t="s">
        <v>364</v>
      </c>
      <c r="E4" s="21"/>
      <c r="F4" s="21"/>
      <c r="G4" s="21"/>
      <c r="H4" s="21" t="s">
        <v>160</v>
      </c>
    </row>
    <row r="5" ht="22.7" customHeight="1" spans="1:8">
      <c r="A5" s="21"/>
      <c r="B5" s="21"/>
      <c r="C5" s="21"/>
      <c r="D5" s="21" t="s">
        <v>136</v>
      </c>
      <c r="E5" s="21" t="s">
        <v>226</v>
      </c>
      <c r="F5" s="21"/>
      <c r="G5" s="21" t="s">
        <v>227</v>
      </c>
      <c r="H5" s="21"/>
    </row>
    <row r="6" ht="30.95" customHeight="1" spans="1:8">
      <c r="A6" s="21"/>
      <c r="B6" s="21"/>
      <c r="C6" s="21"/>
      <c r="D6" s="21"/>
      <c r="E6" s="21" t="s">
        <v>207</v>
      </c>
      <c r="F6" s="21" t="s">
        <v>199</v>
      </c>
      <c r="G6" s="21"/>
      <c r="H6" s="21"/>
    </row>
    <row r="7" ht="19.9" customHeight="1" spans="1:8">
      <c r="A7" s="23"/>
      <c r="B7" s="25" t="s">
        <v>134</v>
      </c>
      <c r="C7" s="26">
        <v>0</v>
      </c>
      <c r="D7" s="26"/>
      <c r="E7" s="26"/>
      <c r="F7" s="26"/>
      <c r="G7" s="26"/>
      <c r="H7" s="26"/>
    </row>
    <row r="8" ht="19.9" customHeight="1" spans="1:8">
      <c r="A8" s="27"/>
      <c r="B8" s="27"/>
      <c r="C8" s="26"/>
      <c r="D8" s="26"/>
      <c r="E8" s="26"/>
      <c r="F8" s="26"/>
      <c r="G8" s="26"/>
      <c r="H8" s="26"/>
    </row>
    <row r="9" ht="19.9" customHeight="1" spans="1:8">
      <c r="A9" s="33"/>
      <c r="B9" s="33"/>
      <c r="C9" s="26"/>
      <c r="D9" s="26"/>
      <c r="E9" s="26"/>
      <c r="F9" s="26"/>
      <c r="G9" s="26"/>
      <c r="H9" s="26"/>
    </row>
    <row r="10" ht="19.9" customHeight="1" spans="1:8">
      <c r="A10" s="33"/>
      <c r="B10" s="33"/>
      <c r="C10" s="26"/>
      <c r="D10" s="26"/>
      <c r="E10" s="26"/>
      <c r="F10" s="26"/>
      <c r="G10" s="26"/>
      <c r="H10" s="26"/>
    </row>
    <row r="11" ht="19.9" customHeight="1" spans="1:8">
      <c r="A11" s="33"/>
      <c r="B11" s="33"/>
      <c r="C11" s="26"/>
      <c r="D11" s="26"/>
      <c r="E11" s="26"/>
      <c r="F11" s="26"/>
      <c r="G11" s="26"/>
      <c r="H11" s="26"/>
    </row>
    <row r="12" ht="19.9" customHeight="1" spans="1:8">
      <c r="A12" s="28"/>
      <c r="B12" s="28"/>
      <c r="C12" s="29"/>
      <c r="D12" s="29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P14" sqref="P14"/>
    </sheetView>
  </sheetViews>
  <sheetFormatPr defaultColWidth="10" defaultRowHeight="14.4"/>
  <cols>
    <col min="1" max="1" width="10.5" customWidth="1"/>
    <col min="2" max="2" width="0.12962962962963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18"/>
    </row>
    <row r="2" ht="39.95" customHeight="1" spans="1:15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ht="21.2" customHeight="1" spans="1:15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30" t="s">
        <v>31</v>
      </c>
      <c r="O3" s="30"/>
    </row>
    <row r="4" ht="22.7" customHeight="1" spans="1:15">
      <c r="A4" s="21" t="s">
        <v>188</v>
      </c>
      <c r="B4" s="22"/>
      <c r="C4" s="21" t="s">
        <v>365</v>
      </c>
      <c r="D4" s="21" t="s">
        <v>366</v>
      </c>
      <c r="E4" s="21"/>
      <c r="F4" s="21"/>
      <c r="G4" s="21"/>
      <c r="H4" s="21"/>
      <c r="I4" s="21"/>
      <c r="J4" s="21"/>
      <c r="K4" s="21"/>
      <c r="L4" s="21"/>
      <c r="M4" s="21"/>
      <c r="N4" s="21" t="s">
        <v>367</v>
      </c>
      <c r="O4" s="21"/>
    </row>
    <row r="5" ht="27.95" customHeight="1" spans="1:15">
      <c r="A5" s="21"/>
      <c r="B5" s="22"/>
      <c r="C5" s="21"/>
      <c r="D5" s="21" t="s">
        <v>368</v>
      </c>
      <c r="E5" s="21" t="s">
        <v>137</v>
      </c>
      <c r="F5" s="21"/>
      <c r="G5" s="21"/>
      <c r="H5" s="21"/>
      <c r="I5" s="21"/>
      <c r="J5" s="21"/>
      <c r="K5" s="21" t="s">
        <v>369</v>
      </c>
      <c r="L5" s="21" t="s">
        <v>139</v>
      </c>
      <c r="M5" s="21" t="s">
        <v>140</v>
      </c>
      <c r="N5" s="21" t="s">
        <v>370</v>
      </c>
      <c r="O5" s="21" t="s">
        <v>371</v>
      </c>
    </row>
    <row r="6" ht="39.2" customHeight="1" spans="1:15">
      <c r="A6" s="21"/>
      <c r="B6" s="22"/>
      <c r="C6" s="21"/>
      <c r="D6" s="21"/>
      <c r="E6" s="21" t="s">
        <v>372</v>
      </c>
      <c r="F6" s="21" t="s">
        <v>373</v>
      </c>
      <c r="G6" s="21" t="s">
        <v>374</v>
      </c>
      <c r="H6" s="21" t="s">
        <v>375</v>
      </c>
      <c r="I6" s="21" t="s">
        <v>376</v>
      </c>
      <c r="J6" s="21" t="s">
        <v>377</v>
      </c>
      <c r="K6" s="21"/>
      <c r="L6" s="21"/>
      <c r="M6" s="21"/>
      <c r="N6" s="21"/>
      <c r="O6" s="21"/>
    </row>
    <row r="7" ht="19.9" customHeight="1" spans="1:15">
      <c r="A7" s="23"/>
      <c r="B7" s="24"/>
      <c r="C7" s="25" t="s">
        <v>134</v>
      </c>
      <c r="D7" s="26">
        <v>122.5</v>
      </c>
      <c r="E7" s="26">
        <v>122.5</v>
      </c>
      <c r="F7" s="26"/>
      <c r="G7" s="26"/>
      <c r="H7" s="26"/>
      <c r="I7" s="26"/>
      <c r="J7" s="26"/>
      <c r="K7" s="26"/>
      <c r="L7" s="26"/>
      <c r="M7" s="26"/>
      <c r="N7" s="26">
        <v>122.5</v>
      </c>
      <c r="O7" s="23"/>
    </row>
    <row r="8" ht="19.9" customHeight="1" spans="1:15">
      <c r="A8" s="27" t="s">
        <v>152</v>
      </c>
      <c r="B8" s="24"/>
      <c r="C8" s="27" t="s">
        <v>153</v>
      </c>
      <c r="D8" s="26">
        <v>122.5</v>
      </c>
      <c r="E8" s="26">
        <v>122.5</v>
      </c>
      <c r="F8" s="26"/>
      <c r="G8" s="26"/>
      <c r="H8" s="26"/>
      <c r="I8" s="26"/>
      <c r="J8" s="26"/>
      <c r="K8" s="26"/>
      <c r="L8" s="26"/>
      <c r="M8" s="26"/>
      <c r="N8" s="26">
        <v>122.5</v>
      </c>
      <c r="O8" s="23"/>
    </row>
    <row r="9" ht="19.9" customHeight="1" spans="1:15">
      <c r="A9" s="28" t="s">
        <v>378</v>
      </c>
      <c r="B9" s="24" t="s">
        <v>379</v>
      </c>
      <c r="C9" s="28" t="s">
        <v>380</v>
      </c>
      <c r="D9" s="29">
        <v>25</v>
      </c>
      <c r="E9" s="29">
        <v>25</v>
      </c>
      <c r="F9" s="29"/>
      <c r="G9" s="29"/>
      <c r="H9" s="29"/>
      <c r="I9" s="29"/>
      <c r="J9" s="29"/>
      <c r="K9" s="29"/>
      <c r="L9" s="29"/>
      <c r="M9" s="29"/>
      <c r="N9" s="29">
        <v>25</v>
      </c>
      <c r="O9" s="31"/>
    </row>
    <row r="10" ht="19.9" customHeight="1" spans="1:15">
      <c r="A10" s="28" t="s">
        <v>378</v>
      </c>
      <c r="B10" s="24" t="s">
        <v>381</v>
      </c>
      <c r="C10" s="28" t="s">
        <v>382</v>
      </c>
      <c r="D10" s="29">
        <v>55</v>
      </c>
      <c r="E10" s="29">
        <v>55</v>
      </c>
      <c r="F10" s="29"/>
      <c r="G10" s="29"/>
      <c r="H10" s="29"/>
      <c r="I10" s="29"/>
      <c r="J10" s="29"/>
      <c r="K10" s="29"/>
      <c r="L10" s="29"/>
      <c r="M10" s="29"/>
      <c r="N10" s="29">
        <v>55</v>
      </c>
      <c r="O10" s="31"/>
    </row>
    <row r="11" ht="19.9" customHeight="1" spans="1:15">
      <c r="A11" s="28" t="s">
        <v>378</v>
      </c>
      <c r="B11" s="24" t="s">
        <v>383</v>
      </c>
      <c r="C11" s="28" t="s">
        <v>384</v>
      </c>
      <c r="D11" s="29">
        <v>42.5</v>
      </c>
      <c r="E11" s="29">
        <v>42.5</v>
      </c>
      <c r="F11" s="29"/>
      <c r="G11" s="29"/>
      <c r="H11" s="29"/>
      <c r="I11" s="29"/>
      <c r="J11" s="29"/>
      <c r="K11" s="29"/>
      <c r="L11" s="29"/>
      <c r="M11" s="29"/>
      <c r="N11" s="29">
        <v>42.5</v>
      </c>
      <c r="O11" s="31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Q8" sqref="Q8"/>
    </sheetView>
  </sheetViews>
  <sheetFormatPr defaultColWidth="9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8.41666666666667" style="1" customWidth="1"/>
    <col min="6" max="6" width="8.5462962962963" style="1" customWidth="1"/>
    <col min="7" max="7" width="11.9444444444444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5.2037037037037" style="1" customWidth="1"/>
    <col min="14" max="17" width="9.76851851851852" style="1" customWidth="1"/>
    <col min="18" max="16384" width="9" style="1"/>
  </cols>
  <sheetData>
    <row r="1" s="1" customFormat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/>
    </row>
    <row r="2" s="1" customFormat="1" ht="33.15" customHeight="1" spans="1:13">
      <c r="A2" s="2"/>
      <c r="B2" s="2"/>
      <c r="C2" s="11" t="s">
        <v>385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18.8" customHeight="1" spans="1:13">
      <c r="A3" s="12" t="s">
        <v>386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0" t="s">
        <v>31</v>
      </c>
      <c r="M3" s="10"/>
    </row>
    <row r="4" s="1" customFormat="1" ht="29.35" customHeight="1" spans="1:13">
      <c r="A4" s="13" t="s">
        <v>188</v>
      </c>
      <c r="B4" s="13" t="s">
        <v>387</v>
      </c>
      <c r="C4" s="13" t="s">
        <v>388</v>
      </c>
      <c r="D4" s="13" t="s">
        <v>389</v>
      </c>
      <c r="E4" s="13" t="s">
        <v>390</v>
      </c>
      <c r="F4" s="13"/>
      <c r="G4" s="13"/>
      <c r="H4" s="13"/>
      <c r="I4" s="13"/>
      <c r="J4" s="13"/>
      <c r="K4" s="13"/>
      <c r="L4" s="13"/>
      <c r="M4" s="13"/>
    </row>
    <row r="5" s="1" customFormat="1" ht="31.65" customHeight="1" spans="1:13">
      <c r="A5" s="13"/>
      <c r="B5" s="13"/>
      <c r="C5" s="13"/>
      <c r="D5" s="13"/>
      <c r="E5" s="13" t="s">
        <v>391</v>
      </c>
      <c r="F5" s="13" t="s">
        <v>392</v>
      </c>
      <c r="G5" s="13" t="s">
        <v>393</v>
      </c>
      <c r="H5" s="13" t="s">
        <v>394</v>
      </c>
      <c r="I5" s="13" t="s">
        <v>395</v>
      </c>
      <c r="J5" s="13" t="s">
        <v>396</v>
      </c>
      <c r="K5" s="13" t="s">
        <v>397</v>
      </c>
      <c r="L5" s="13" t="s">
        <v>398</v>
      </c>
      <c r="M5" s="13" t="s">
        <v>399</v>
      </c>
    </row>
    <row r="6" s="1" customFormat="1" ht="24.85" customHeight="1" spans="1:13">
      <c r="A6" s="14" t="s">
        <v>2</v>
      </c>
      <c r="B6" s="14" t="s">
        <v>4</v>
      </c>
      <c r="C6" s="15">
        <v>80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s="1" customFormat="1" ht="37.65" customHeight="1" spans="1:13">
      <c r="A7" s="6" t="s">
        <v>154</v>
      </c>
      <c r="B7" s="6" t="s">
        <v>400</v>
      </c>
      <c r="C7" s="7">
        <v>25</v>
      </c>
      <c r="D7" s="6"/>
      <c r="E7" s="16" t="s">
        <v>401</v>
      </c>
      <c r="F7" s="6" t="s">
        <v>402</v>
      </c>
      <c r="G7" s="6" t="s">
        <v>403</v>
      </c>
      <c r="H7" s="6"/>
      <c r="I7" s="6"/>
      <c r="J7" s="6"/>
      <c r="K7" s="6"/>
      <c r="L7" s="6"/>
      <c r="M7" s="6"/>
    </row>
    <row r="8" s="1" customFormat="1" ht="37.65" customHeight="1" spans="1:13">
      <c r="A8" s="6"/>
      <c r="B8" s="6"/>
      <c r="C8" s="7"/>
      <c r="D8" s="6"/>
      <c r="E8" s="16"/>
      <c r="F8" s="6" t="s">
        <v>404</v>
      </c>
      <c r="G8" s="6" t="s">
        <v>403</v>
      </c>
      <c r="H8" s="6"/>
      <c r="I8" s="6"/>
      <c r="J8" s="6"/>
      <c r="K8" s="6"/>
      <c r="L8" s="6"/>
      <c r="M8" s="6"/>
    </row>
    <row r="9" s="1" customFormat="1" ht="37.65" customHeight="1" spans="1:13">
      <c r="A9" s="6"/>
      <c r="B9" s="6"/>
      <c r="C9" s="7"/>
      <c r="D9" s="6"/>
      <c r="E9" s="16"/>
      <c r="F9" s="6" t="s">
        <v>405</v>
      </c>
      <c r="G9" s="6" t="s">
        <v>403</v>
      </c>
      <c r="H9" s="6"/>
      <c r="I9" s="6"/>
      <c r="J9" s="6"/>
      <c r="K9" s="6"/>
      <c r="L9" s="6"/>
      <c r="M9" s="6"/>
    </row>
    <row r="10" s="1" customFormat="1" ht="37.65" customHeight="1" spans="1:13">
      <c r="A10" s="6"/>
      <c r="B10" s="6"/>
      <c r="C10" s="7"/>
      <c r="D10" s="6"/>
      <c r="E10" s="16"/>
      <c r="F10" s="6" t="s">
        <v>406</v>
      </c>
      <c r="G10" s="6" t="s">
        <v>403</v>
      </c>
      <c r="H10" s="6"/>
      <c r="I10" s="6"/>
      <c r="J10" s="6"/>
      <c r="K10" s="6"/>
      <c r="L10" s="6"/>
      <c r="M10" s="6"/>
    </row>
    <row r="11" s="1" customFormat="1" ht="37.65" customHeight="1" spans="1:13">
      <c r="A11" s="6"/>
      <c r="B11" s="6"/>
      <c r="C11" s="7"/>
      <c r="D11" s="6"/>
      <c r="E11" s="16"/>
      <c r="F11" s="6" t="s">
        <v>407</v>
      </c>
      <c r="G11" s="6" t="s">
        <v>403</v>
      </c>
      <c r="H11" s="6"/>
      <c r="I11" s="6"/>
      <c r="J11" s="6"/>
      <c r="K11" s="6"/>
      <c r="L11" s="6"/>
      <c r="M11" s="6"/>
    </row>
    <row r="12" s="1" customFormat="1" ht="37.65" customHeight="1" spans="1:13">
      <c r="A12" s="6"/>
      <c r="B12" s="6"/>
      <c r="C12" s="7"/>
      <c r="D12" s="6"/>
      <c r="E12" s="16"/>
      <c r="F12" s="6" t="s">
        <v>408</v>
      </c>
      <c r="G12" s="6" t="s">
        <v>403</v>
      </c>
      <c r="H12" s="6"/>
      <c r="I12" s="6"/>
      <c r="J12" s="6"/>
      <c r="K12" s="6"/>
      <c r="L12" s="6"/>
      <c r="M12" s="6"/>
    </row>
    <row r="13" s="1" customFormat="1" ht="37.65" customHeight="1" spans="1:13">
      <c r="A13" s="6"/>
      <c r="B13" s="6"/>
      <c r="C13" s="7"/>
      <c r="D13" s="6"/>
      <c r="E13" s="16" t="s">
        <v>409</v>
      </c>
      <c r="F13" s="6" t="s">
        <v>410</v>
      </c>
      <c r="G13" s="6" t="s">
        <v>403</v>
      </c>
      <c r="H13" s="6"/>
      <c r="I13" s="6"/>
      <c r="J13" s="6"/>
      <c r="K13" s="6"/>
      <c r="L13" s="6"/>
      <c r="M13" s="6"/>
    </row>
    <row r="14" s="1" customFormat="1" ht="37.65" customHeight="1" spans="1:13">
      <c r="A14" s="6"/>
      <c r="B14" s="6"/>
      <c r="C14" s="7"/>
      <c r="D14" s="6"/>
      <c r="E14" s="16" t="s">
        <v>411</v>
      </c>
      <c r="F14" s="6" t="s">
        <v>412</v>
      </c>
      <c r="G14" s="6" t="s">
        <v>403</v>
      </c>
      <c r="H14" s="6"/>
      <c r="I14" s="6"/>
      <c r="J14" s="6"/>
      <c r="K14" s="6"/>
      <c r="L14" s="6"/>
      <c r="M14" s="6"/>
    </row>
    <row r="15" s="1" customFormat="1" ht="37.65" customHeight="1" spans="1:13">
      <c r="A15" s="6"/>
      <c r="B15" s="6"/>
      <c r="C15" s="7"/>
      <c r="D15" s="6"/>
      <c r="E15" s="16"/>
      <c r="F15" s="6" t="s">
        <v>413</v>
      </c>
      <c r="G15" s="6" t="s">
        <v>403</v>
      </c>
      <c r="H15" s="6"/>
      <c r="I15" s="6"/>
      <c r="J15" s="6"/>
      <c r="K15" s="6"/>
      <c r="L15" s="6"/>
      <c r="M15" s="6"/>
    </row>
    <row r="16" s="1" customFormat="1" ht="37.65" customHeight="1" spans="1:13">
      <c r="A16" s="6"/>
      <c r="B16" s="6"/>
      <c r="C16" s="7"/>
      <c r="D16" s="6"/>
      <c r="E16" s="16"/>
      <c r="F16" s="6" t="s">
        <v>414</v>
      </c>
      <c r="G16" s="6" t="s">
        <v>403</v>
      </c>
      <c r="H16" s="6"/>
      <c r="I16" s="6"/>
      <c r="J16" s="6"/>
      <c r="K16" s="6"/>
      <c r="L16" s="6"/>
      <c r="M16" s="6"/>
    </row>
    <row r="17" s="1" customFormat="1" ht="37.65" customHeight="1" spans="1:13">
      <c r="A17" s="6" t="s">
        <v>154</v>
      </c>
      <c r="B17" s="6" t="s">
        <v>415</v>
      </c>
      <c r="C17" s="7">
        <v>55</v>
      </c>
      <c r="D17" s="6"/>
      <c r="E17" s="16" t="s">
        <v>409</v>
      </c>
      <c r="F17" s="6" t="s">
        <v>410</v>
      </c>
      <c r="G17" s="6" t="s">
        <v>403</v>
      </c>
      <c r="H17" s="6"/>
      <c r="I17" s="6"/>
      <c r="J17" s="6"/>
      <c r="K17" s="6"/>
      <c r="L17" s="6"/>
      <c r="M17" s="6"/>
    </row>
    <row r="18" s="1" customFormat="1" ht="37.65" customHeight="1" spans="1:13">
      <c r="A18" s="6"/>
      <c r="B18" s="6"/>
      <c r="C18" s="7"/>
      <c r="D18" s="6"/>
      <c r="E18" s="16" t="s">
        <v>411</v>
      </c>
      <c r="F18" s="6" t="s">
        <v>412</v>
      </c>
      <c r="G18" s="6" t="s">
        <v>403</v>
      </c>
      <c r="H18" s="6"/>
      <c r="I18" s="6"/>
      <c r="J18" s="6"/>
      <c r="K18" s="6"/>
      <c r="L18" s="6"/>
      <c r="M18" s="6"/>
    </row>
    <row r="19" s="1" customFormat="1" ht="37.65" customHeight="1" spans="1:13">
      <c r="A19" s="6"/>
      <c r="B19" s="6"/>
      <c r="C19" s="7"/>
      <c r="D19" s="6"/>
      <c r="E19" s="16"/>
      <c r="F19" s="6" t="s">
        <v>413</v>
      </c>
      <c r="G19" s="6" t="s">
        <v>403</v>
      </c>
      <c r="H19" s="6"/>
      <c r="I19" s="6"/>
      <c r="J19" s="6"/>
      <c r="K19" s="6"/>
      <c r="L19" s="6"/>
      <c r="M19" s="6"/>
    </row>
    <row r="20" s="1" customFormat="1" ht="37.65" customHeight="1" spans="1:13">
      <c r="A20" s="6"/>
      <c r="B20" s="6"/>
      <c r="C20" s="7"/>
      <c r="D20" s="6"/>
      <c r="E20" s="16"/>
      <c r="F20" s="6" t="s">
        <v>414</v>
      </c>
      <c r="G20" s="6" t="s">
        <v>403</v>
      </c>
      <c r="H20" s="6"/>
      <c r="I20" s="6"/>
      <c r="J20" s="6"/>
      <c r="K20" s="6"/>
      <c r="L20" s="6"/>
      <c r="M20" s="6"/>
    </row>
    <row r="21" s="1" customFormat="1" ht="37.65" customHeight="1" spans="1:13">
      <c r="A21" s="6"/>
      <c r="B21" s="6"/>
      <c r="C21" s="7"/>
      <c r="D21" s="6"/>
      <c r="E21" s="16" t="s">
        <v>401</v>
      </c>
      <c r="F21" s="6" t="s">
        <v>405</v>
      </c>
      <c r="G21" s="6" t="s">
        <v>403</v>
      </c>
      <c r="H21" s="6"/>
      <c r="I21" s="6"/>
      <c r="J21" s="6"/>
      <c r="K21" s="6"/>
      <c r="L21" s="6"/>
      <c r="M21" s="6"/>
    </row>
    <row r="22" s="1" customFormat="1" ht="37.65" customHeight="1" spans="1:13">
      <c r="A22" s="6"/>
      <c r="B22" s="6"/>
      <c r="C22" s="7"/>
      <c r="D22" s="6"/>
      <c r="E22" s="16"/>
      <c r="F22" s="6" t="s">
        <v>406</v>
      </c>
      <c r="G22" s="6" t="s">
        <v>403</v>
      </c>
      <c r="H22" s="6"/>
      <c r="I22" s="6"/>
      <c r="J22" s="6"/>
      <c r="K22" s="6"/>
      <c r="L22" s="6"/>
      <c r="M22" s="6"/>
    </row>
    <row r="23" s="1" customFormat="1" ht="37.65" customHeight="1" spans="1:13">
      <c r="A23" s="6"/>
      <c r="B23" s="6"/>
      <c r="C23" s="7"/>
      <c r="D23" s="6"/>
      <c r="E23" s="16"/>
      <c r="F23" s="6" t="s">
        <v>407</v>
      </c>
      <c r="G23" s="6" t="s">
        <v>403</v>
      </c>
      <c r="H23" s="6"/>
      <c r="I23" s="6"/>
      <c r="J23" s="6"/>
      <c r="K23" s="6"/>
      <c r="L23" s="6"/>
      <c r="M23" s="6"/>
    </row>
    <row r="24" s="1" customFormat="1" ht="37.65" customHeight="1" spans="1:13">
      <c r="A24" s="6"/>
      <c r="B24" s="6"/>
      <c r="C24" s="7"/>
      <c r="D24" s="6"/>
      <c r="E24" s="16"/>
      <c r="F24" s="6" t="s">
        <v>404</v>
      </c>
      <c r="G24" s="6" t="s">
        <v>403</v>
      </c>
      <c r="H24" s="6"/>
      <c r="I24" s="6"/>
      <c r="J24" s="6"/>
      <c r="K24" s="6"/>
      <c r="L24" s="6"/>
      <c r="M24" s="6"/>
    </row>
    <row r="25" s="1" customFormat="1" ht="37.65" customHeight="1" spans="1:13">
      <c r="A25" s="6"/>
      <c r="B25" s="6"/>
      <c r="C25" s="7"/>
      <c r="D25" s="6"/>
      <c r="E25" s="16"/>
      <c r="F25" s="6" t="s">
        <v>402</v>
      </c>
      <c r="G25" s="6" t="s">
        <v>403</v>
      </c>
      <c r="H25" s="6"/>
      <c r="I25" s="6"/>
      <c r="J25" s="6"/>
      <c r="K25" s="6"/>
      <c r="L25" s="6"/>
      <c r="M25" s="6"/>
    </row>
    <row r="26" s="1" customFormat="1" ht="37.65" customHeight="1" spans="1:13">
      <c r="A26" s="6"/>
      <c r="B26" s="6"/>
      <c r="C26" s="7"/>
      <c r="D26" s="6"/>
      <c r="E26" s="16"/>
      <c r="F26" s="6" t="s">
        <v>408</v>
      </c>
      <c r="G26" s="6" t="s">
        <v>403</v>
      </c>
      <c r="H26" s="6"/>
      <c r="I26" s="6"/>
      <c r="J26" s="6"/>
      <c r="K26" s="6"/>
      <c r="L26" s="6"/>
      <c r="M26" s="6"/>
    </row>
    <row r="27" s="1" customFormat="1" ht="14.3" customHeight="1" spans="1:5">
      <c r="A27" s="8" t="s">
        <v>288</v>
      </c>
      <c r="B27" s="8"/>
      <c r="C27" s="8"/>
      <c r="D27" s="8"/>
      <c r="E27" s="8"/>
    </row>
  </sheetData>
  <mergeCells count="21">
    <mergeCell ref="C2:M2"/>
    <mergeCell ref="A3:K3"/>
    <mergeCell ref="L3:M3"/>
    <mergeCell ref="E4:M4"/>
    <mergeCell ref="A27:E27"/>
    <mergeCell ref="A4:A5"/>
    <mergeCell ref="A7:A16"/>
    <mergeCell ref="A17:A26"/>
    <mergeCell ref="B4:B5"/>
    <mergeCell ref="B7:B16"/>
    <mergeCell ref="B17:B26"/>
    <mergeCell ref="C4:C5"/>
    <mergeCell ref="C7:C16"/>
    <mergeCell ref="C17:C26"/>
    <mergeCell ref="D4:D5"/>
    <mergeCell ref="D7:D16"/>
    <mergeCell ref="D17:D26"/>
    <mergeCell ref="E7:E12"/>
    <mergeCell ref="E14:E16"/>
    <mergeCell ref="E18:E20"/>
    <mergeCell ref="E21:E26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opLeftCell="B1" workbookViewId="0">
      <selection activeCell="Q20" sqref="Q19:Q20"/>
    </sheetView>
  </sheetViews>
  <sheetFormatPr defaultColWidth="9" defaultRowHeight="14.4"/>
  <cols>
    <col min="1" max="1" width="6.37962962962963" style="1" customWidth="1"/>
    <col min="2" max="2" width="16.6944444444444" style="1" customWidth="1"/>
    <col min="3" max="3" width="9.09259259259259" style="1" customWidth="1"/>
    <col min="4" max="4" width="6.24074074074074" style="1" customWidth="1"/>
    <col min="5" max="5" width="5.96296296296296" style="1" customWidth="1"/>
    <col min="6" max="6" width="6.24074074074074" style="1" customWidth="1"/>
    <col min="7" max="7" width="6.50925925925926" style="1" customWidth="1"/>
    <col min="8" max="8" width="5.96296296296296" style="1" customWidth="1"/>
    <col min="9" max="9" width="6.50925925925926" style="1" customWidth="1"/>
    <col min="10" max="10" width="25.2407407407407" style="1" customWidth="1"/>
    <col min="11" max="11" width="6.50925925925926" style="1" customWidth="1"/>
    <col min="12" max="12" width="12.2037037037037" style="1" customWidth="1"/>
    <col min="13" max="13" width="8.27777777777778" style="1" customWidth="1"/>
    <col min="14" max="14" width="8.13888888888889" style="1" customWidth="1"/>
    <col min="15" max="15" width="7.87962962962963" style="1" customWidth="1"/>
    <col min="16" max="16" width="6.24074074074074" style="1" customWidth="1"/>
    <col min="17" max="17" width="18.8703703703704" style="1" customWidth="1"/>
    <col min="18" max="18" width="25.9166666666667" style="1" customWidth="1"/>
    <col min="19" max="19" width="11.3981481481481" style="1" customWidth="1"/>
    <col min="20" max="16384" width="9" style="1"/>
  </cols>
  <sheetData>
    <row r="1" s="1" customFormat="1" ht="14.3" customHeight="1" spans="1:19">
      <c r="A1" s="2"/>
      <c r="S1" s="2"/>
    </row>
    <row r="2" s="1" customFormat="1" ht="36.9" customHeight="1" spans="1:19">
      <c r="A2" s="3" t="s">
        <v>416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20.35" customHeight="1" spans="1:19">
      <c r="A3" s="4" t="s">
        <v>250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1" customFormat="1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0" t="s">
        <v>31</v>
      </c>
      <c r="R4" s="10"/>
      <c r="S4" s="10"/>
    </row>
    <row r="5" s="1" customFormat="1" ht="15.8" customHeight="1" spans="1:19">
      <c r="A5" s="5" t="s">
        <v>353</v>
      </c>
      <c r="B5" s="5" t="s">
        <v>354</v>
      </c>
      <c r="C5" s="5" t="s">
        <v>417</v>
      </c>
      <c r="D5" s="5"/>
      <c r="E5" s="5"/>
      <c r="F5" s="5"/>
      <c r="G5" s="5"/>
      <c r="H5" s="5"/>
      <c r="I5" s="5"/>
      <c r="J5" s="5" t="s">
        <v>418</v>
      </c>
      <c r="K5" s="5" t="s">
        <v>419</v>
      </c>
      <c r="L5" s="5"/>
      <c r="M5" s="5"/>
      <c r="N5" s="5"/>
      <c r="O5" s="5"/>
      <c r="P5" s="5"/>
      <c r="Q5" s="5"/>
      <c r="R5" s="5"/>
      <c r="S5" s="5"/>
    </row>
    <row r="6" s="1" customFormat="1" ht="16.55" customHeight="1" spans="1:19">
      <c r="A6" s="5"/>
      <c r="B6" s="5"/>
      <c r="C6" s="5" t="s">
        <v>388</v>
      </c>
      <c r="D6" s="5" t="s">
        <v>420</v>
      </c>
      <c r="E6" s="5"/>
      <c r="F6" s="5"/>
      <c r="G6" s="5"/>
      <c r="H6" s="5" t="s">
        <v>421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="1" customFormat="1" ht="27.1" customHeight="1" spans="1:19">
      <c r="A7" s="5"/>
      <c r="B7" s="5"/>
      <c r="C7" s="5"/>
      <c r="D7" s="5" t="s">
        <v>137</v>
      </c>
      <c r="E7" s="5" t="s">
        <v>422</v>
      </c>
      <c r="F7" s="5" t="s">
        <v>141</v>
      </c>
      <c r="G7" s="5" t="s">
        <v>423</v>
      </c>
      <c r="H7" s="5" t="s">
        <v>159</v>
      </c>
      <c r="I7" s="5" t="s">
        <v>160</v>
      </c>
      <c r="J7" s="5"/>
      <c r="K7" s="5" t="s">
        <v>391</v>
      </c>
      <c r="L7" s="5" t="s">
        <v>392</v>
      </c>
      <c r="M7" s="5" t="s">
        <v>393</v>
      </c>
      <c r="N7" s="5" t="s">
        <v>398</v>
      </c>
      <c r="O7" s="5" t="s">
        <v>394</v>
      </c>
      <c r="P7" s="5" t="s">
        <v>424</v>
      </c>
      <c r="Q7" s="5" t="s">
        <v>425</v>
      </c>
      <c r="R7" s="5" t="s">
        <v>426</v>
      </c>
      <c r="S7" s="5" t="s">
        <v>399</v>
      </c>
    </row>
    <row r="8" s="1" customFormat="1" ht="17.05" customHeight="1" spans="1:19">
      <c r="A8" s="6" t="s">
        <v>2</v>
      </c>
      <c r="B8" s="6" t="s">
        <v>4</v>
      </c>
      <c r="C8" s="7">
        <v>484.056009</v>
      </c>
      <c r="D8" s="7">
        <v>484.056009</v>
      </c>
      <c r="E8" s="7"/>
      <c r="F8" s="7"/>
      <c r="G8" s="7"/>
      <c r="H8" s="7">
        <v>361.556009</v>
      </c>
      <c r="I8" s="7">
        <v>122.5</v>
      </c>
      <c r="J8" s="6"/>
      <c r="K8" s="9" t="s">
        <v>401</v>
      </c>
      <c r="L8" s="9" t="s">
        <v>427</v>
      </c>
      <c r="M8" s="6"/>
      <c r="N8" s="6"/>
      <c r="O8" s="6"/>
      <c r="P8" s="6"/>
      <c r="Q8" s="6"/>
      <c r="R8" s="6"/>
      <c r="S8" s="6"/>
    </row>
    <row r="9" s="1" customFormat="1" ht="16.5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9"/>
      <c r="L9" s="9" t="s">
        <v>428</v>
      </c>
      <c r="M9" s="6"/>
      <c r="N9" s="6"/>
      <c r="O9" s="6"/>
      <c r="P9" s="6"/>
      <c r="Q9" s="6"/>
      <c r="R9" s="6"/>
      <c r="S9" s="6"/>
    </row>
    <row r="10" s="1" customFormat="1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429</v>
      </c>
      <c r="M10" s="6"/>
      <c r="N10" s="6"/>
      <c r="O10" s="6"/>
      <c r="P10" s="6"/>
      <c r="Q10" s="6"/>
      <c r="R10" s="6"/>
      <c r="S10" s="6"/>
    </row>
    <row r="11" s="1" customFormat="1" ht="16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9"/>
      <c r="L11" s="9" t="s">
        <v>430</v>
      </c>
      <c r="M11" s="6"/>
      <c r="N11" s="6"/>
      <c r="O11" s="6"/>
      <c r="P11" s="6"/>
      <c r="Q11" s="6"/>
      <c r="R11" s="6"/>
      <c r="S11" s="6"/>
    </row>
    <row r="12" s="1" customFormat="1" ht="15.8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9" t="s">
        <v>431</v>
      </c>
      <c r="L12" s="9" t="s">
        <v>414</v>
      </c>
      <c r="M12" s="6"/>
      <c r="N12" s="6"/>
      <c r="O12" s="6"/>
      <c r="P12" s="6"/>
      <c r="Q12" s="6"/>
      <c r="R12" s="6"/>
      <c r="S12" s="6"/>
    </row>
    <row r="13" s="1" customFormat="1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9"/>
      <c r="L13" s="9" t="s">
        <v>413</v>
      </c>
      <c r="M13" s="6"/>
      <c r="N13" s="6"/>
      <c r="O13" s="6"/>
      <c r="P13" s="6"/>
      <c r="Q13" s="6"/>
      <c r="R13" s="6"/>
      <c r="S13" s="6"/>
    </row>
    <row r="14" s="1" customFormat="1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9"/>
      <c r="L14" s="9" t="s">
        <v>412</v>
      </c>
      <c r="M14" s="6"/>
      <c r="N14" s="6"/>
      <c r="O14" s="6"/>
      <c r="P14" s="6"/>
      <c r="Q14" s="6"/>
      <c r="R14" s="6"/>
      <c r="S14" s="6"/>
    </row>
    <row r="15" s="1" customFormat="1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9"/>
      <c r="L15" s="9" t="s">
        <v>432</v>
      </c>
      <c r="M15" s="6"/>
      <c r="N15" s="6"/>
      <c r="O15" s="6"/>
      <c r="P15" s="6"/>
      <c r="Q15" s="6"/>
      <c r="R15" s="6"/>
      <c r="S15" s="6"/>
    </row>
    <row r="16" s="1" customFormat="1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9" t="s">
        <v>409</v>
      </c>
      <c r="L16" s="9" t="s">
        <v>410</v>
      </c>
      <c r="M16" s="6"/>
      <c r="N16" s="6"/>
      <c r="O16" s="6"/>
      <c r="P16" s="6"/>
      <c r="Q16" s="6"/>
      <c r="R16" s="6"/>
      <c r="S16" s="6"/>
    </row>
    <row r="17" s="1" customFormat="1" ht="14.3" customHeight="1" spans="1:4">
      <c r="A17" s="8" t="s">
        <v>288</v>
      </c>
      <c r="B17" s="8"/>
      <c r="C17" s="8"/>
      <c r="D17" s="8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J8" sqref="J8"/>
    </sheetView>
  </sheetViews>
  <sheetFormatPr defaultColWidth="10" defaultRowHeight="14.4" outlineLevelCol="7"/>
  <cols>
    <col min="1" max="1" width="29.5" customWidth="1"/>
    <col min="2" max="2" width="10.1296296296296" customWidth="1"/>
    <col min="3" max="3" width="23.1296296296296" customWidth="1"/>
    <col min="4" max="4" width="10.6296296296296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18"/>
      <c r="H1" s="62"/>
    </row>
    <row r="2" ht="21.2" customHeight="1" spans="1:8">
      <c r="A2" s="63" t="s">
        <v>7</v>
      </c>
      <c r="B2" s="63"/>
      <c r="C2" s="63"/>
      <c r="D2" s="63"/>
      <c r="E2" s="63"/>
      <c r="F2" s="63"/>
      <c r="G2" s="63"/>
      <c r="H2" s="63"/>
    </row>
    <row r="3" ht="15" customHeight="1" spans="1:8">
      <c r="A3" s="32" t="s">
        <v>30</v>
      </c>
      <c r="B3" s="32"/>
      <c r="C3" s="32"/>
      <c r="D3" s="32"/>
      <c r="E3" s="32"/>
      <c r="F3" s="32"/>
      <c r="G3" s="30" t="s">
        <v>31</v>
      </c>
      <c r="H3" s="30"/>
    </row>
    <row r="4" ht="15.6" customHeight="1" spans="1:8">
      <c r="A4" s="21" t="s">
        <v>32</v>
      </c>
      <c r="B4" s="21"/>
      <c r="C4" s="21" t="s">
        <v>33</v>
      </c>
      <c r="D4" s="21"/>
      <c r="E4" s="21"/>
      <c r="F4" s="21"/>
      <c r="G4" s="21"/>
      <c r="H4" s="21"/>
    </row>
    <row r="5" ht="19.5" customHeight="1" spans="1:8">
      <c r="A5" s="21" t="s">
        <v>34</v>
      </c>
      <c r="B5" s="21" t="s">
        <v>35</v>
      </c>
      <c r="C5" s="21" t="s">
        <v>36</v>
      </c>
      <c r="D5" s="21" t="s">
        <v>35</v>
      </c>
      <c r="E5" s="21" t="s">
        <v>37</v>
      </c>
      <c r="F5" s="21" t="s">
        <v>35</v>
      </c>
      <c r="G5" s="21" t="s">
        <v>38</v>
      </c>
      <c r="H5" s="21" t="s">
        <v>35</v>
      </c>
    </row>
    <row r="6" ht="14.25" customHeight="1" spans="1:8">
      <c r="A6" s="23" t="s">
        <v>39</v>
      </c>
      <c r="B6" s="29">
        <v>484.056009</v>
      </c>
      <c r="C6" s="31" t="s">
        <v>40</v>
      </c>
      <c r="D6" s="34"/>
      <c r="E6" s="23" t="s">
        <v>41</v>
      </c>
      <c r="F6" s="26">
        <v>361.556009</v>
      </c>
      <c r="G6" s="31" t="s">
        <v>42</v>
      </c>
      <c r="H6" s="29">
        <v>349.159199</v>
      </c>
    </row>
    <row r="7" ht="14.25" customHeight="1" spans="1:8">
      <c r="A7" s="31" t="s">
        <v>43</v>
      </c>
      <c r="B7" s="29">
        <v>484.06</v>
      </c>
      <c r="C7" s="31" t="s">
        <v>44</v>
      </c>
      <c r="D7" s="34"/>
      <c r="E7" s="31" t="s">
        <v>45</v>
      </c>
      <c r="F7" s="29">
        <v>349.159199</v>
      </c>
      <c r="G7" s="31" t="s">
        <v>46</v>
      </c>
      <c r="H7" s="29">
        <v>131.89681</v>
      </c>
    </row>
    <row r="8" ht="14.25" customHeight="1" spans="1:8">
      <c r="A8" s="23" t="s">
        <v>47</v>
      </c>
      <c r="B8" s="29"/>
      <c r="C8" s="31" t="s">
        <v>48</v>
      </c>
      <c r="D8" s="34"/>
      <c r="E8" s="31" t="s">
        <v>49</v>
      </c>
      <c r="F8" s="29">
        <v>9.39681</v>
      </c>
      <c r="G8" s="31" t="s">
        <v>50</v>
      </c>
      <c r="H8" s="29"/>
    </row>
    <row r="9" ht="14.25" customHeight="1" spans="1:8">
      <c r="A9" s="31" t="s">
        <v>51</v>
      </c>
      <c r="B9" s="29"/>
      <c r="C9" s="31" t="s">
        <v>52</v>
      </c>
      <c r="D9" s="34"/>
      <c r="E9" s="31" t="s">
        <v>53</v>
      </c>
      <c r="F9" s="29">
        <v>3</v>
      </c>
      <c r="G9" s="31" t="s">
        <v>54</v>
      </c>
      <c r="H9" s="29"/>
    </row>
    <row r="10" ht="14.25" customHeight="1" spans="1:8">
      <c r="A10" s="31" t="s">
        <v>55</v>
      </c>
      <c r="B10" s="29"/>
      <c r="C10" s="31" t="s">
        <v>56</v>
      </c>
      <c r="D10" s="34"/>
      <c r="E10" s="23" t="s">
        <v>57</v>
      </c>
      <c r="F10" s="26">
        <v>122.5</v>
      </c>
      <c r="G10" s="31" t="s">
        <v>58</v>
      </c>
      <c r="H10" s="29"/>
    </row>
    <row r="11" ht="14.25" customHeight="1" spans="1:8">
      <c r="A11" s="31" t="s">
        <v>59</v>
      </c>
      <c r="B11" s="29"/>
      <c r="C11" s="31" t="s">
        <v>60</v>
      </c>
      <c r="D11" s="34"/>
      <c r="E11" s="31" t="s">
        <v>61</v>
      </c>
      <c r="F11" s="29"/>
      <c r="G11" s="31" t="s">
        <v>62</v>
      </c>
      <c r="H11" s="29"/>
    </row>
    <row r="12" ht="14.25" customHeight="1" spans="1:8">
      <c r="A12" s="31" t="s">
        <v>63</v>
      </c>
      <c r="B12" s="29"/>
      <c r="C12" s="31" t="s">
        <v>64</v>
      </c>
      <c r="D12" s="34"/>
      <c r="E12" s="31" t="s">
        <v>65</v>
      </c>
      <c r="F12" s="29">
        <v>122.5</v>
      </c>
      <c r="G12" s="31" t="s">
        <v>66</v>
      </c>
      <c r="H12" s="29"/>
    </row>
    <row r="13" ht="14.25" customHeight="1" spans="1:8">
      <c r="A13" s="31" t="s">
        <v>67</v>
      </c>
      <c r="B13" s="29"/>
      <c r="C13" s="31" t="s">
        <v>68</v>
      </c>
      <c r="D13" s="34">
        <v>48.102259</v>
      </c>
      <c r="E13" s="31" t="s">
        <v>69</v>
      </c>
      <c r="F13" s="29"/>
      <c r="G13" s="31" t="s">
        <v>70</v>
      </c>
      <c r="H13" s="29"/>
    </row>
    <row r="14" ht="14.25" customHeight="1" spans="1:8">
      <c r="A14" s="31" t="s">
        <v>71</v>
      </c>
      <c r="B14" s="29"/>
      <c r="C14" s="31" t="s">
        <v>72</v>
      </c>
      <c r="D14" s="34"/>
      <c r="E14" s="31" t="s">
        <v>73</v>
      </c>
      <c r="F14" s="29"/>
      <c r="G14" s="31" t="s">
        <v>74</v>
      </c>
      <c r="H14" s="29">
        <v>3</v>
      </c>
    </row>
    <row r="15" ht="14.25" customHeight="1" spans="1:8">
      <c r="A15" s="31" t="s">
        <v>75</v>
      </c>
      <c r="B15" s="29"/>
      <c r="C15" s="31" t="s">
        <v>76</v>
      </c>
      <c r="D15" s="34">
        <v>411.24839</v>
      </c>
      <c r="E15" s="31" t="s">
        <v>77</v>
      </c>
      <c r="F15" s="29"/>
      <c r="G15" s="31" t="s">
        <v>78</v>
      </c>
      <c r="H15" s="29"/>
    </row>
    <row r="16" ht="14.25" customHeight="1" spans="1:8">
      <c r="A16" s="31" t="s">
        <v>79</v>
      </c>
      <c r="B16" s="29"/>
      <c r="C16" s="31" t="s">
        <v>80</v>
      </c>
      <c r="D16" s="34"/>
      <c r="E16" s="31" t="s">
        <v>81</v>
      </c>
      <c r="F16" s="29"/>
      <c r="G16" s="31" t="s">
        <v>82</v>
      </c>
      <c r="H16" s="29"/>
    </row>
    <row r="17" ht="14.25" customHeight="1" spans="1:8">
      <c r="A17" s="31" t="s">
        <v>83</v>
      </c>
      <c r="B17" s="29"/>
      <c r="C17" s="31" t="s">
        <v>84</v>
      </c>
      <c r="D17" s="34"/>
      <c r="E17" s="31" t="s">
        <v>85</v>
      </c>
      <c r="F17" s="29"/>
      <c r="G17" s="31" t="s">
        <v>86</v>
      </c>
      <c r="H17" s="29"/>
    </row>
    <row r="18" ht="14.25" customHeight="1" spans="1:8">
      <c r="A18" s="31" t="s">
        <v>87</v>
      </c>
      <c r="B18" s="29"/>
      <c r="C18" s="31" t="s">
        <v>88</v>
      </c>
      <c r="D18" s="34"/>
      <c r="E18" s="31" t="s">
        <v>89</v>
      </c>
      <c r="F18" s="29"/>
      <c r="G18" s="31" t="s">
        <v>90</v>
      </c>
      <c r="H18" s="29"/>
    </row>
    <row r="19" ht="14.25" customHeight="1" spans="1:8">
      <c r="A19" s="31" t="s">
        <v>91</v>
      </c>
      <c r="B19" s="29"/>
      <c r="C19" s="31" t="s">
        <v>92</v>
      </c>
      <c r="D19" s="34"/>
      <c r="E19" s="31" t="s">
        <v>93</v>
      </c>
      <c r="F19" s="29"/>
      <c r="G19" s="31" t="s">
        <v>94</v>
      </c>
      <c r="H19" s="29"/>
    </row>
    <row r="20" ht="14.25" customHeight="1" spans="1:8">
      <c r="A20" s="23" t="s">
        <v>95</v>
      </c>
      <c r="B20" s="26"/>
      <c r="C20" s="31" t="s">
        <v>96</v>
      </c>
      <c r="D20" s="34"/>
      <c r="E20" s="31" t="s">
        <v>97</v>
      </c>
      <c r="F20" s="29"/>
      <c r="G20" s="31"/>
      <c r="H20" s="29"/>
    </row>
    <row r="21" ht="14.25" customHeight="1" spans="1:8">
      <c r="A21" s="23" t="s">
        <v>98</v>
      </c>
      <c r="B21" s="26"/>
      <c r="C21" s="31" t="s">
        <v>99</v>
      </c>
      <c r="D21" s="34"/>
      <c r="E21" s="23" t="s">
        <v>100</v>
      </c>
      <c r="F21" s="26"/>
      <c r="G21" s="31"/>
      <c r="H21" s="29"/>
    </row>
    <row r="22" ht="14.25" customHeight="1" spans="1:8">
      <c r="A22" s="23" t="s">
        <v>101</v>
      </c>
      <c r="B22" s="26"/>
      <c r="C22" s="31" t="s">
        <v>102</v>
      </c>
      <c r="D22" s="34"/>
      <c r="E22" s="31"/>
      <c r="F22" s="31"/>
      <c r="G22" s="31"/>
      <c r="H22" s="29"/>
    </row>
    <row r="23" ht="14.25" customHeight="1" spans="1:8">
      <c r="A23" s="23" t="s">
        <v>103</v>
      </c>
      <c r="B23" s="26"/>
      <c r="C23" s="31" t="s">
        <v>104</v>
      </c>
      <c r="D23" s="34"/>
      <c r="E23" s="31"/>
      <c r="F23" s="31"/>
      <c r="G23" s="31"/>
      <c r="H23" s="29"/>
    </row>
    <row r="24" ht="14.25" customHeight="1" spans="1:8">
      <c r="A24" s="23" t="s">
        <v>105</v>
      </c>
      <c r="B24" s="26"/>
      <c r="C24" s="31" t="s">
        <v>106</v>
      </c>
      <c r="D24" s="34"/>
      <c r="E24" s="31"/>
      <c r="F24" s="31"/>
      <c r="G24" s="31"/>
      <c r="H24" s="29"/>
    </row>
    <row r="25" ht="14.25" customHeight="1" spans="1:8">
      <c r="A25" s="31" t="s">
        <v>107</v>
      </c>
      <c r="B25" s="29"/>
      <c r="C25" s="31" t="s">
        <v>108</v>
      </c>
      <c r="D25" s="34">
        <v>24.70536</v>
      </c>
      <c r="E25" s="31"/>
      <c r="F25" s="31"/>
      <c r="G25" s="31"/>
      <c r="H25" s="29"/>
    </row>
    <row r="26" ht="14.25" customHeight="1" spans="1:8">
      <c r="A26" s="31" t="s">
        <v>109</v>
      </c>
      <c r="B26" s="29"/>
      <c r="C26" s="31" t="s">
        <v>110</v>
      </c>
      <c r="D26" s="34"/>
      <c r="E26" s="31"/>
      <c r="F26" s="31"/>
      <c r="G26" s="31"/>
      <c r="H26" s="29"/>
    </row>
    <row r="27" ht="14.25" customHeight="1" spans="1:8">
      <c r="A27" s="31" t="s">
        <v>111</v>
      </c>
      <c r="B27" s="29"/>
      <c r="C27" s="31" t="s">
        <v>112</v>
      </c>
      <c r="D27" s="34"/>
      <c r="E27" s="31"/>
      <c r="F27" s="31"/>
      <c r="G27" s="31"/>
      <c r="H27" s="29"/>
    </row>
    <row r="28" ht="14.25" customHeight="1" spans="1:8">
      <c r="A28" s="23" t="s">
        <v>113</v>
      </c>
      <c r="B28" s="26"/>
      <c r="C28" s="31" t="s">
        <v>114</v>
      </c>
      <c r="D28" s="34"/>
      <c r="E28" s="31"/>
      <c r="F28" s="31"/>
      <c r="G28" s="31"/>
      <c r="H28" s="29"/>
    </row>
    <row r="29" ht="14.25" customHeight="1" spans="1:8">
      <c r="A29" s="23" t="s">
        <v>115</v>
      </c>
      <c r="B29" s="26"/>
      <c r="C29" s="31" t="s">
        <v>116</v>
      </c>
      <c r="D29" s="34"/>
      <c r="E29" s="31"/>
      <c r="F29" s="31"/>
      <c r="G29" s="31"/>
      <c r="H29" s="29"/>
    </row>
    <row r="30" ht="14.25" customHeight="1" spans="1:8">
      <c r="A30" s="23" t="s">
        <v>117</v>
      </c>
      <c r="B30" s="26"/>
      <c r="C30" s="31" t="s">
        <v>118</v>
      </c>
      <c r="D30" s="34"/>
      <c r="E30" s="31"/>
      <c r="F30" s="31"/>
      <c r="G30" s="31"/>
      <c r="H30" s="29"/>
    </row>
    <row r="31" ht="14.25" customHeight="1" spans="1:8">
      <c r="A31" s="23" t="s">
        <v>119</v>
      </c>
      <c r="B31" s="26"/>
      <c r="C31" s="31" t="s">
        <v>120</v>
      </c>
      <c r="D31" s="34"/>
      <c r="E31" s="31"/>
      <c r="F31" s="31"/>
      <c r="G31" s="31"/>
      <c r="H31" s="29"/>
    </row>
    <row r="32" ht="14.25" customHeight="1" spans="1:8">
      <c r="A32" s="23" t="s">
        <v>121</v>
      </c>
      <c r="B32" s="26"/>
      <c r="C32" s="31" t="s">
        <v>122</v>
      </c>
      <c r="D32" s="34"/>
      <c r="E32" s="31"/>
      <c r="F32" s="31"/>
      <c r="G32" s="31"/>
      <c r="H32" s="29"/>
    </row>
    <row r="33" ht="14.25" customHeight="1" spans="1:8">
      <c r="A33" s="31"/>
      <c r="B33" s="31"/>
      <c r="C33" s="31" t="s">
        <v>123</v>
      </c>
      <c r="D33" s="34"/>
      <c r="E33" s="31"/>
      <c r="F33" s="31"/>
      <c r="G33" s="31"/>
      <c r="H33" s="31"/>
    </row>
    <row r="34" ht="14.25" customHeight="1" spans="1:8">
      <c r="A34" s="31"/>
      <c r="B34" s="31"/>
      <c r="C34" s="31" t="s">
        <v>124</v>
      </c>
      <c r="D34" s="34"/>
      <c r="E34" s="31"/>
      <c r="F34" s="31"/>
      <c r="G34" s="31"/>
      <c r="H34" s="31"/>
    </row>
    <row r="35" ht="14.25" customHeight="1" spans="1:8">
      <c r="A35" s="31"/>
      <c r="B35" s="31"/>
      <c r="C35" s="31" t="s">
        <v>125</v>
      </c>
      <c r="D35" s="34"/>
      <c r="E35" s="31"/>
      <c r="F35" s="31"/>
      <c r="G35" s="31"/>
      <c r="H35" s="31"/>
    </row>
    <row r="36" ht="14.25" customHeight="1" spans="1:8">
      <c r="A36" s="31"/>
      <c r="B36" s="31"/>
      <c r="C36" s="31"/>
      <c r="D36" s="31"/>
      <c r="E36" s="31"/>
      <c r="F36" s="31"/>
      <c r="G36" s="31"/>
      <c r="H36" s="31"/>
    </row>
    <row r="37" ht="14.25" customHeight="1" spans="1:8">
      <c r="A37" s="23" t="s">
        <v>126</v>
      </c>
      <c r="B37" s="26">
        <v>484.056009</v>
      </c>
      <c r="C37" s="23" t="s">
        <v>127</v>
      </c>
      <c r="D37" s="26">
        <v>484.056009</v>
      </c>
      <c r="E37" s="23" t="s">
        <v>127</v>
      </c>
      <c r="F37" s="26">
        <v>484.056009</v>
      </c>
      <c r="G37" s="23" t="s">
        <v>127</v>
      </c>
      <c r="H37" s="26">
        <v>484.056009</v>
      </c>
    </row>
    <row r="38" ht="14.25" customHeight="1" spans="1:8">
      <c r="A38" s="23" t="s">
        <v>128</v>
      </c>
      <c r="B38" s="26"/>
      <c r="C38" s="23" t="s">
        <v>129</v>
      </c>
      <c r="D38" s="26"/>
      <c r="E38" s="23" t="s">
        <v>129</v>
      </c>
      <c r="F38" s="26"/>
      <c r="G38" s="23" t="s">
        <v>129</v>
      </c>
      <c r="H38" s="26"/>
    </row>
    <row r="39" ht="14.25" customHeight="1" spans="1:8">
      <c r="A39" s="31"/>
      <c r="B39" s="29"/>
      <c r="C39" s="31"/>
      <c r="D39" s="29"/>
      <c r="E39" s="23"/>
      <c r="F39" s="26"/>
      <c r="G39" s="23"/>
      <c r="H39" s="26"/>
    </row>
    <row r="40" ht="14.25" customHeight="1" spans="1:8">
      <c r="A40" s="23" t="s">
        <v>130</v>
      </c>
      <c r="B40" s="26">
        <v>484.056009</v>
      </c>
      <c r="C40" s="23" t="s">
        <v>131</v>
      </c>
      <c r="D40" s="26">
        <v>484.056009</v>
      </c>
      <c r="E40" s="23" t="s">
        <v>131</v>
      </c>
      <c r="F40" s="26">
        <v>484.056009</v>
      </c>
      <c r="G40" s="23" t="s">
        <v>131</v>
      </c>
      <c r="H40" s="26">
        <v>484.056009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5.87962962962963" customWidth="1"/>
    <col min="2" max="2" width="16.1296296296296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18"/>
    </row>
    <row r="2" ht="29.45" customHeight="1" spans="1:2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19.5" customHeight="1" spans="1:25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0" t="s">
        <v>31</v>
      </c>
      <c r="Y3" s="30"/>
    </row>
    <row r="4" ht="19.5" customHeight="1" spans="1:25">
      <c r="A4" s="25" t="s">
        <v>132</v>
      </c>
      <c r="B4" s="25" t="s">
        <v>133</v>
      </c>
      <c r="C4" s="25" t="s">
        <v>134</v>
      </c>
      <c r="D4" s="25" t="s">
        <v>135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 t="s">
        <v>128</v>
      </c>
      <c r="T4" s="25"/>
      <c r="U4" s="25"/>
      <c r="V4" s="25"/>
      <c r="W4" s="25"/>
      <c r="X4" s="25"/>
      <c r="Y4" s="25"/>
    </row>
    <row r="5" ht="19.5" customHeight="1" spans="1:25">
      <c r="A5" s="25"/>
      <c r="B5" s="25"/>
      <c r="C5" s="25"/>
      <c r="D5" s="25" t="s">
        <v>136</v>
      </c>
      <c r="E5" s="25" t="s">
        <v>137</v>
      </c>
      <c r="F5" s="25" t="s">
        <v>138</v>
      </c>
      <c r="G5" s="25" t="s">
        <v>139</v>
      </c>
      <c r="H5" s="25" t="s">
        <v>140</v>
      </c>
      <c r="I5" s="25" t="s">
        <v>141</v>
      </c>
      <c r="J5" s="25" t="s">
        <v>142</v>
      </c>
      <c r="K5" s="25"/>
      <c r="L5" s="25"/>
      <c r="M5" s="25"/>
      <c r="N5" s="25" t="s">
        <v>143</v>
      </c>
      <c r="O5" s="25" t="s">
        <v>144</v>
      </c>
      <c r="P5" s="25" t="s">
        <v>145</v>
      </c>
      <c r="Q5" s="25" t="s">
        <v>146</v>
      </c>
      <c r="R5" s="25" t="s">
        <v>147</v>
      </c>
      <c r="S5" s="25" t="s">
        <v>136</v>
      </c>
      <c r="T5" s="25" t="s">
        <v>137</v>
      </c>
      <c r="U5" s="25" t="s">
        <v>138</v>
      </c>
      <c r="V5" s="25" t="s">
        <v>139</v>
      </c>
      <c r="W5" s="25" t="s">
        <v>140</v>
      </c>
      <c r="X5" s="25" t="s">
        <v>141</v>
      </c>
      <c r="Y5" s="25" t="s">
        <v>148</v>
      </c>
    </row>
    <row r="6" ht="19.5" customHeight="1" spans="1:25">
      <c r="A6" s="25"/>
      <c r="B6" s="25"/>
      <c r="C6" s="25"/>
      <c r="D6" s="25"/>
      <c r="E6" s="25"/>
      <c r="F6" s="25"/>
      <c r="G6" s="25"/>
      <c r="H6" s="25"/>
      <c r="I6" s="25"/>
      <c r="J6" s="25" t="s">
        <v>149</v>
      </c>
      <c r="K6" s="25" t="s">
        <v>150</v>
      </c>
      <c r="L6" s="25" t="s">
        <v>151</v>
      </c>
      <c r="M6" s="25" t="s">
        <v>140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19.9" customHeight="1" spans="1:25">
      <c r="A7" s="23"/>
      <c r="B7" s="23" t="s">
        <v>134</v>
      </c>
      <c r="C7" s="40">
        <v>484.056009</v>
      </c>
      <c r="D7" s="40">
        <v>484.056009</v>
      </c>
      <c r="E7" s="40">
        <v>484.056009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ht="19.9" customHeight="1" spans="1:25">
      <c r="A8" s="27" t="s">
        <v>152</v>
      </c>
      <c r="B8" s="27" t="s">
        <v>153</v>
      </c>
      <c r="C8" s="40">
        <v>484.056009</v>
      </c>
      <c r="D8" s="40">
        <v>484.056009</v>
      </c>
      <c r="E8" s="40">
        <v>484.056009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ht="19.9" customHeight="1" spans="1:25">
      <c r="A9" s="61" t="s">
        <v>154</v>
      </c>
      <c r="B9" s="61" t="s">
        <v>155</v>
      </c>
      <c r="C9" s="34">
        <v>484.056009</v>
      </c>
      <c r="D9" s="34">
        <v>484.056009</v>
      </c>
      <c r="E9" s="29">
        <v>484.056009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ht="14.25" customHeight="1"/>
    <row r="11" ht="14.25" customHeight="1" spans="7:7">
      <c r="G11" s="18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14" sqref="E14"/>
    </sheetView>
  </sheetViews>
  <sheetFormatPr defaultColWidth="10" defaultRowHeight="14.4"/>
  <cols>
    <col min="1" max="1" width="4.62962962962963" customWidth="1"/>
    <col min="2" max="2" width="4.87962962962963" customWidth="1"/>
    <col min="3" max="3" width="5" customWidth="1"/>
    <col min="4" max="4" width="12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18"/>
      <c r="D1" s="49"/>
    </row>
    <row r="2" ht="27.95" customHeight="1" spans="1:11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1.95" customHeight="1" spans="1:1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30" t="s">
        <v>31</v>
      </c>
    </row>
    <row r="4" ht="24.2" customHeight="1" spans="1:11">
      <c r="A4" s="21" t="s">
        <v>156</v>
      </c>
      <c r="B4" s="21"/>
      <c r="C4" s="21"/>
      <c r="D4" s="21" t="s">
        <v>157</v>
      </c>
      <c r="E4" s="21" t="s">
        <v>158</v>
      </c>
      <c r="F4" s="21" t="s">
        <v>134</v>
      </c>
      <c r="G4" s="21" t="s">
        <v>159</v>
      </c>
      <c r="H4" s="21" t="s">
        <v>160</v>
      </c>
      <c r="I4" s="21" t="s">
        <v>161</v>
      </c>
      <c r="J4" s="21" t="s">
        <v>162</v>
      </c>
      <c r="K4" s="21" t="s">
        <v>163</v>
      </c>
    </row>
    <row r="5" ht="22.7" customHeight="1" spans="1:11">
      <c r="A5" s="21" t="s">
        <v>164</v>
      </c>
      <c r="B5" s="21" t="s">
        <v>165</v>
      </c>
      <c r="C5" s="21" t="s">
        <v>166</v>
      </c>
      <c r="D5" s="21"/>
      <c r="E5" s="21"/>
      <c r="F5" s="21"/>
      <c r="G5" s="21"/>
      <c r="H5" s="21"/>
      <c r="I5" s="21"/>
      <c r="J5" s="21"/>
      <c r="K5" s="21"/>
    </row>
    <row r="6" ht="19.9" customHeight="1" spans="1:11">
      <c r="A6" s="39"/>
      <c r="B6" s="39"/>
      <c r="C6" s="39"/>
      <c r="D6" s="51" t="s">
        <v>134</v>
      </c>
      <c r="E6" s="51"/>
      <c r="F6" s="52">
        <v>484.056009</v>
      </c>
      <c r="G6" s="52">
        <v>361.556009</v>
      </c>
      <c r="H6" s="52">
        <v>122.5</v>
      </c>
      <c r="I6" s="52"/>
      <c r="J6" s="51"/>
      <c r="K6" s="51"/>
    </row>
    <row r="7" ht="19.9" customHeight="1" spans="1:11">
      <c r="A7" s="53"/>
      <c r="B7" s="53"/>
      <c r="C7" s="53"/>
      <c r="D7" s="54" t="s">
        <v>152</v>
      </c>
      <c r="E7" s="54" t="s">
        <v>153</v>
      </c>
      <c r="F7" s="55">
        <v>484.056009</v>
      </c>
      <c r="G7" s="55">
        <v>361.556009</v>
      </c>
      <c r="H7" s="55">
        <v>122.5</v>
      </c>
      <c r="I7" s="55"/>
      <c r="J7" s="60"/>
      <c r="K7" s="60"/>
    </row>
    <row r="8" ht="19.9" customHeight="1" spans="1:11">
      <c r="A8" s="53"/>
      <c r="B8" s="53"/>
      <c r="C8" s="53"/>
      <c r="D8" s="54" t="s">
        <v>154</v>
      </c>
      <c r="E8" s="54" t="s">
        <v>155</v>
      </c>
      <c r="F8" s="55">
        <v>484.056009</v>
      </c>
      <c r="G8" s="55">
        <v>361.556009</v>
      </c>
      <c r="H8" s="55">
        <v>122.5</v>
      </c>
      <c r="I8" s="55"/>
      <c r="J8" s="60"/>
      <c r="K8" s="60"/>
    </row>
    <row r="9" ht="19.9" customHeight="1" spans="1:11">
      <c r="A9" s="56" t="s">
        <v>167</v>
      </c>
      <c r="B9" s="56" t="s">
        <v>168</v>
      </c>
      <c r="C9" s="56" t="s">
        <v>168</v>
      </c>
      <c r="D9" s="57" t="s">
        <v>169</v>
      </c>
      <c r="E9" s="58" t="s">
        <v>170</v>
      </c>
      <c r="F9" s="59">
        <v>30.870412</v>
      </c>
      <c r="G9" s="59">
        <v>30.870412</v>
      </c>
      <c r="H9" s="59"/>
      <c r="I9" s="59"/>
      <c r="J9" s="58"/>
      <c r="K9" s="58"/>
    </row>
    <row r="10" ht="19.9" customHeight="1" spans="1:11">
      <c r="A10" s="56" t="s">
        <v>167</v>
      </c>
      <c r="B10" s="56" t="s">
        <v>168</v>
      </c>
      <c r="C10" s="56" t="s">
        <v>171</v>
      </c>
      <c r="D10" s="57" t="s">
        <v>172</v>
      </c>
      <c r="E10" s="58" t="s">
        <v>173</v>
      </c>
      <c r="F10" s="59">
        <v>15.435206</v>
      </c>
      <c r="G10" s="59">
        <v>15.435206</v>
      </c>
      <c r="H10" s="59"/>
      <c r="I10" s="59"/>
      <c r="J10" s="58"/>
      <c r="K10" s="58"/>
    </row>
    <row r="11" ht="19.9" customHeight="1" spans="1:11">
      <c r="A11" s="56" t="s">
        <v>167</v>
      </c>
      <c r="B11" s="56" t="s">
        <v>174</v>
      </c>
      <c r="C11" s="56" t="s">
        <v>174</v>
      </c>
      <c r="D11" s="57" t="s">
        <v>175</v>
      </c>
      <c r="E11" s="58" t="s">
        <v>176</v>
      </c>
      <c r="F11" s="59">
        <v>1.796641</v>
      </c>
      <c r="G11" s="59">
        <v>1.796641</v>
      </c>
      <c r="H11" s="59"/>
      <c r="I11" s="59"/>
      <c r="J11" s="58"/>
      <c r="K11" s="58"/>
    </row>
    <row r="12" ht="19.9" customHeight="1" spans="1:11">
      <c r="A12" s="56" t="s">
        <v>177</v>
      </c>
      <c r="B12" s="56" t="s">
        <v>178</v>
      </c>
      <c r="C12" s="56" t="s">
        <v>178</v>
      </c>
      <c r="D12" s="57" t="s">
        <v>179</v>
      </c>
      <c r="E12" s="58" t="s">
        <v>180</v>
      </c>
      <c r="F12" s="59">
        <v>395.20814</v>
      </c>
      <c r="G12" s="59">
        <v>272.70814</v>
      </c>
      <c r="H12" s="59">
        <v>122.5</v>
      </c>
      <c r="I12" s="59"/>
      <c r="J12" s="58"/>
      <c r="K12" s="58"/>
    </row>
    <row r="13" ht="19.9" customHeight="1" spans="1:11">
      <c r="A13" s="56" t="s">
        <v>177</v>
      </c>
      <c r="B13" s="56" t="s">
        <v>181</v>
      </c>
      <c r="C13" s="56" t="s">
        <v>178</v>
      </c>
      <c r="D13" s="57" t="s">
        <v>182</v>
      </c>
      <c r="E13" s="58" t="s">
        <v>183</v>
      </c>
      <c r="F13" s="59">
        <v>16.04025</v>
      </c>
      <c r="G13" s="59">
        <v>16.04025</v>
      </c>
      <c r="H13" s="59"/>
      <c r="I13" s="59"/>
      <c r="J13" s="58"/>
      <c r="K13" s="58"/>
    </row>
    <row r="14" ht="19.9" customHeight="1" spans="1:11">
      <c r="A14" s="56" t="s">
        <v>184</v>
      </c>
      <c r="B14" s="56" t="s">
        <v>185</v>
      </c>
      <c r="C14" s="56" t="s">
        <v>178</v>
      </c>
      <c r="D14" s="57" t="s">
        <v>186</v>
      </c>
      <c r="E14" s="58" t="s">
        <v>187</v>
      </c>
      <c r="F14" s="59">
        <v>24.70536</v>
      </c>
      <c r="G14" s="59">
        <v>24.70536</v>
      </c>
      <c r="H14" s="59"/>
      <c r="I14" s="59"/>
      <c r="J14" s="58"/>
      <c r="K14" s="58"/>
    </row>
    <row r="15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10" defaultRowHeight="14.4"/>
  <cols>
    <col min="1" max="1" width="3.62962962962963" customWidth="1"/>
    <col min="2" max="2" width="4.75" customWidth="1"/>
    <col min="3" max="3" width="4.62962962962963" customWidth="1"/>
    <col min="4" max="4" width="7.37962962962963" customWidth="1"/>
    <col min="5" max="5" width="20.1296296296296" customWidth="1"/>
    <col min="6" max="6" width="9.25" customWidth="1"/>
    <col min="7" max="12" width="7.12962962962963" customWidth="1"/>
    <col min="13" max="13" width="6.75" customWidth="1"/>
    <col min="14" max="17" width="7.12962962962963" customWidth="1"/>
    <col min="18" max="18" width="7" customWidth="1"/>
    <col min="19" max="20" width="7.12962962962963" customWidth="1"/>
    <col min="21" max="22" width="9.75" customWidth="1"/>
  </cols>
  <sheetData>
    <row r="1" ht="14.25" customHeight="1" spans="1:1">
      <c r="A1" s="18"/>
    </row>
    <row r="2" ht="36.95" customHeight="1" spans="1:20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7.25" customHeight="1" spans="1:20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31</v>
      </c>
      <c r="T3" s="30"/>
    </row>
    <row r="4" ht="17.25" customHeight="1" spans="1:20">
      <c r="A4" s="25" t="s">
        <v>156</v>
      </c>
      <c r="B4" s="25"/>
      <c r="C4" s="25"/>
      <c r="D4" s="25" t="s">
        <v>188</v>
      </c>
      <c r="E4" s="25" t="s">
        <v>189</v>
      </c>
      <c r="F4" s="25" t="s">
        <v>190</v>
      </c>
      <c r="G4" s="25" t="s">
        <v>191</v>
      </c>
      <c r="H4" s="25" t="s">
        <v>192</v>
      </c>
      <c r="I4" s="25" t="s">
        <v>193</v>
      </c>
      <c r="J4" s="25" t="s">
        <v>194</v>
      </c>
      <c r="K4" s="25" t="s">
        <v>195</v>
      </c>
      <c r="L4" s="25" t="s">
        <v>196</v>
      </c>
      <c r="M4" s="25" t="s">
        <v>197</v>
      </c>
      <c r="N4" s="25" t="s">
        <v>198</v>
      </c>
      <c r="O4" s="25" t="s">
        <v>199</v>
      </c>
      <c r="P4" s="25" t="s">
        <v>200</v>
      </c>
      <c r="Q4" s="25" t="s">
        <v>201</v>
      </c>
      <c r="R4" s="25" t="s">
        <v>202</v>
      </c>
      <c r="S4" s="25" t="s">
        <v>203</v>
      </c>
      <c r="T4" s="25" t="s">
        <v>204</v>
      </c>
    </row>
    <row r="5" ht="18" customHeight="1" spans="1:20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19.9" customHeight="1" spans="1:20">
      <c r="A6" s="23"/>
      <c r="B6" s="23"/>
      <c r="C6" s="23"/>
      <c r="D6" s="23"/>
      <c r="E6" s="23" t="s">
        <v>134</v>
      </c>
      <c r="F6" s="26">
        <v>484.056009</v>
      </c>
      <c r="G6" s="26">
        <v>349.159199</v>
      </c>
      <c r="H6" s="26">
        <v>131.89681</v>
      </c>
      <c r="I6" s="26"/>
      <c r="J6" s="26"/>
      <c r="K6" s="26"/>
      <c r="L6" s="26"/>
      <c r="M6" s="26"/>
      <c r="N6" s="26"/>
      <c r="O6" s="26">
        <v>3</v>
      </c>
      <c r="P6" s="26"/>
      <c r="Q6" s="26"/>
      <c r="R6" s="26"/>
      <c r="S6" s="26"/>
      <c r="T6" s="26"/>
    </row>
    <row r="7" ht="19.9" customHeight="1" spans="1:20">
      <c r="A7" s="23"/>
      <c r="B7" s="23"/>
      <c r="C7" s="23"/>
      <c r="D7" s="27" t="s">
        <v>152</v>
      </c>
      <c r="E7" s="27" t="s">
        <v>153</v>
      </c>
      <c r="F7" s="26">
        <v>484.056009</v>
      </c>
      <c r="G7" s="26">
        <v>349.159199</v>
      </c>
      <c r="H7" s="26">
        <v>131.89681</v>
      </c>
      <c r="I7" s="26"/>
      <c r="J7" s="26"/>
      <c r="K7" s="26"/>
      <c r="L7" s="26"/>
      <c r="M7" s="26"/>
      <c r="N7" s="26"/>
      <c r="O7" s="26">
        <v>3</v>
      </c>
      <c r="P7" s="26"/>
      <c r="Q7" s="26"/>
      <c r="R7" s="26"/>
      <c r="S7" s="26"/>
      <c r="T7" s="26"/>
    </row>
    <row r="8" ht="19.9" customHeight="1" spans="1:20">
      <c r="A8" s="35"/>
      <c r="B8" s="35"/>
      <c r="C8" s="35"/>
      <c r="D8" s="33" t="s">
        <v>154</v>
      </c>
      <c r="E8" s="33" t="s">
        <v>155</v>
      </c>
      <c r="F8" s="48">
        <v>484.056009</v>
      </c>
      <c r="G8" s="48">
        <v>349.159199</v>
      </c>
      <c r="H8" s="48">
        <v>131.89681</v>
      </c>
      <c r="I8" s="48"/>
      <c r="J8" s="48"/>
      <c r="K8" s="48"/>
      <c r="L8" s="48"/>
      <c r="M8" s="48"/>
      <c r="N8" s="48"/>
      <c r="O8" s="48">
        <v>3</v>
      </c>
      <c r="P8" s="48"/>
      <c r="Q8" s="48"/>
      <c r="R8" s="48"/>
      <c r="S8" s="48"/>
      <c r="T8" s="48"/>
    </row>
    <row r="9" ht="19.9" customHeight="1" spans="1:20">
      <c r="A9" s="36" t="s">
        <v>177</v>
      </c>
      <c r="B9" s="36" t="s">
        <v>178</v>
      </c>
      <c r="C9" s="36" t="s">
        <v>178</v>
      </c>
      <c r="D9" s="28" t="s">
        <v>205</v>
      </c>
      <c r="E9" s="37" t="s">
        <v>180</v>
      </c>
      <c r="F9" s="38">
        <v>395.20814</v>
      </c>
      <c r="G9" s="38">
        <v>260.31133</v>
      </c>
      <c r="H9" s="38">
        <v>131.89681</v>
      </c>
      <c r="I9" s="38"/>
      <c r="J9" s="38"/>
      <c r="K9" s="38"/>
      <c r="L9" s="38"/>
      <c r="M9" s="38"/>
      <c r="N9" s="38"/>
      <c r="O9" s="38">
        <v>3</v>
      </c>
      <c r="P9" s="38"/>
      <c r="Q9" s="38"/>
      <c r="R9" s="38"/>
      <c r="S9" s="38"/>
      <c r="T9" s="38"/>
    </row>
    <row r="10" ht="19.9" customHeight="1" spans="1:20">
      <c r="A10" s="36" t="s">
        <v>167</v>
      </c>
      <c r="B10" s="36" t="s">
        <v>168</v>
      </c>
      <c r="C10" s="36" t="s">
        <v>168</v>
      </c>
      <c r="D10" s="28" t="s">
        <v>205</v>
      </c>
      <c r="E10" s="37" t="s">
        <v>170</v>
      </c>
      <c r="F10" s="38">
        <v>30.870412</v>
      </c>
      <c r="G10" s="38">
        <v>30.870412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ht="19.9" customHeight="1" spans="1:20">
      <c r="A11" s="36" t="s">
        <v>167</v>
      </c>
      <c r="B11" s="36" t="s">
        <v>168</v>
      </c>
      <c r="C11" s="36" t="s">
        <v>171</v>
      </c>
      <c r="D11" s="28" t="s">
        <v>205</v>
      </c>
      <c r="E11" s="37" t="s">
        <v>173</v>
      </c>
      <c r="F11" s="38">
        <v>15.435206</v>
      </c>
      <c r="G11" s="38">
        <v>15.435206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ht="19.9" customHeight="1" spans="1:20">
      <c r="A12" s="36" t="s">
        <v>167</v>
      </c>
      <c r="B12" s="36" t="s">
        <v>174</v>
      </c>
      <c r="C12" s="36" t="s">
        <v>174</v>
      </c>
      <c r="D12" s="28" t="s">
        <v>205</v>
      </c>
      <c r="E12" s="37" t="s">
        <v>176</v>
      </c>
      <c r="F12" s="38">
        <v>1.796641</v>
      </c>
      <c r="G12" s="38">
        <v>1.796641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ht="19.9" customHeight="1" spans="1:20">
      <c r="A13" s="36" t="s">
        <v>177</v>
      </c>
      <c r="B13" s="36" t="s">
        <v>181</v>
      </c>
      <c r="C13" s="36" t="s">
        <v>178</v>
      </c>
      <c r="D13" s="28" t="s">
        <v>205</v>
      </c>
      <c r="E13" s="37" t="s">
        <v>183</v>
      </c>
      <c r="F13" s="38">
        <v>16.04025</v>
      </c>
      <c r="G13" s="38">
        <v>16.04025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ht="19.9" customHeight="1" spans="1:20">
      <c r="A14" s="36" t="s">
        <v>184</v>
      </c>
      <c r="B14" s="36" t="s">
        <v>185</v>
      </c>
      <c r="C14" s="36" t="s">
        <v>178</v>
      </c>
      <c r="D14" s="28" t="s">
        <v>205</v>
      </c>
      <c r="E14" s="37" t="s">
        <v>187</v>
      </c>
      <c r="F14" s="38">
        <v>24.70536</v>
      </c>
      <c r="G14" s="38">
        <v>24.70536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10" defaultRowHeight="14.4"/>
  <cols>
    <col min="1" max="2" width="4.12962962962963" customWidth="1"/>
    <col min="3" max="3" width="4.25" customWidth="1"/>
    <col min="4" max="4" width="6.12962962962963" customWidth="1"/>
    <col min="5" max="5" width="15.8796296296296" customWidth="1"/>
    <col min="6" max="6" width="9" customWidth="1"/>
    <col min="7" max="7" width="7.12962962962963" customWidth="1"/>
    <col min="8" max="8" width="6.25" customWidth="1"/>
    <col min="9" max="16" width="7.12962962962963" customWidth="1"/>
    <col min="17" max="17" width="5.87962962962963" customWidth="1"/>
    <col min="18" max="21" width="7.12962962962963" customWidth="1"/>
    <col min="22" max="23" width="9.75" customWidth="1"/>
  </cols>
  <sheetData>
    <row r="1" ht="14.25" customHeight="1" spans="1:1">
      <c r="A1" s="18"/>
    </row>
    <row r="2" ht="32.45" customHeight="1" spans="1:2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1.2" customHeight="1" spans="1:21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0" t="s">
        <v>31</v>
      </c>
      <c r="U3" s="30"/>
    </row>
    <row r="4" ht="19.5" customHeight="1" spans="1:21">
      <c r="A4" s="25" t="s">
        <v>156</v>
      </c>
      <c r="B4" s="25"/>
      <c r="C4" s="25"/>
      <c r="D4" s="25" t="s">
        <v>188</v>
      </c>
      <c r="E4" s="25" t="s">
        <v>189</v>
      </c>
      <c r="F4" s="25" t="s">
        <v>206</v>
      </c>
      <c r="G4" s="25" t="s">
        <v>159</v>
      </c>
      <c r="H4" s="25"/>
      <c r="I4" s="25"/>
      <c r="J4" s="25"/>
      <c r="K4" s="25" t="s">
        <v>160</v>
      </c>
      <c r="L4" s="25"/>
      <c r="M4" s="25"/>
      <c r="N4" s="25"/>
      <c r="O4" s="25"/>
      <c r="P4" s="25"/>
      <c r="Q4" s="25"/>
      <c r="R4" s="25"/>
      <c r="S4" s="25"/>
      <c r="T4" s="25"/>
      <c r="U4" s="25"/>
    </row>
    <row r="5" ht="33.2" customHeight="1" spans="1:21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 t="s">
        <v>134</v>
      </c>
      <c r="H5" s="25" t="s">
        <v>207</v>
      </c>
      <c r="I5" s="25" t="s">
        <v>208</v>
      </c>
      <c r="J5" s="25" t="s">
        <v>199</v>
      </c>
      <c r="K5" s="25" t="s">
        <v>134</v>
      </c>
      <c r="L5" s="25" t="s">
        <v>209</v>
      </c>
      <c r="M5" s="25" t="s">
        <v>210</v>
      </c>
      <c r="N5" s="25" t="s">
        <v>211</v>
      </c>
      <c r="O5" s="25" t="s">
        <v>201</v>
      </c>
      <c r="P5" s="25" t="s">
        <v>212</v>
      </c>
      <c r="Q5" s="25" t="s">
        <v>213</v>
      </c>
      <c r="R5" s="25" t="s">
        <v>214</v>
      </c>
      <c r="S5" s="25" t="s">
        <v>197</v>
      </c>
      <c r="T5" s="25" t="s">
        <v>200</v>
      </c>
      <c r="U5" s="25" t="s">
        <v>204</v>
      </c>
    </row>
    <row r="6" ht="19.9" customHeight="1" spans="1:21">
      <c r="A6" s="23"/>
      <c r="B6" s="23"/>
      <c r="C6" s="23"/>
      <c r="D6" s="23"/>
      <c r="E6" s="23" t="s">
        <v>134</v>
      </c>
      <c r="F6" s="26">
        <v>484.056009</v>
      </c>
      <c r="G6" s="26">
        <v>361.556009</v>
      </c>
      <c r="H6" s="26">
        <v>349.159199</v>
      </c>
      <c r="I6" s="26">
        <v>9.39681</v>
      </c>
      <c r="J6" s="26">
        <v>3</v>
      </c>
      <c r="K6" s="26">
        <v>122.5</v>
      </c>
      <c r="L6" s="26"/>
      <c r="M6" s="26">
        <v>122.5</v>
      </c>
      <c r="N6" s="26"/>
      <c r="O6" s="26"/>
      <c r="P6" s="26"/>
      <c r="Q6" s="26"/>
      <c r="R6" s="26"/>
      <c r="S6" s="26"/>
      <c r="T6" s="26"/>
      <c r="U6" s="26"/>
    </row>
    <row r="7" ht="19.9" customHeight="1" spans="1:21">
      <c r="A7" s="23"/>
      <c r="B7" s="23"/>
      <c r="C7" s="23"/>
      <c r="D7" s="27" t="s">
        <v>152</v>
      </c>
      <c r="E7" s="27" t="s">
        <v>153</v>
      </c>
      <c r="F7" s="40">
        <v>484.056009</v>
      </c>
      <c r="G7" s="26">
        <v>361.556009</v>
      </c>
      <c r="H7" s="26">
        <v>349.159199</v>
      </c>
      <c r="I7" s="26">
        <v>9.39681</v>
      </c>
      <c r="J7" s="26">
        <v>3</v>
      </c>
      <c r="K7" s="26">
        <v>122.5</v>
      </c>
      <c r="L7" s="26">
        <v>0</v>
      </c>
      <c r="M7" s="26">
        <v>122.5</v>
      </c>
      <c r="N7" s="26"/>
      <c r="O7" s="26"/>
      <c r="P7" s="26"/>
      <c r="Q7" s="26"/>
      <c r="R7" s="26"/>
      <c r="S7" s="26"/>
      <c r="T7" s="26"/>
      <c r="U7" s="26"/>
    </row>
    <row r="8" ht="19.9" customHeight="1" spans="1:21">
      <c r="A8" s="35"/>
      <c r="B8" s="35"/>
      <c r="C8" s="35"/>
      <c r="D8" s="33" t="s">
        <v>154</v>
      </c>
      <c r="E8" s="33" t="s">
        <v>155</v>
      </c>
      <c r="F8" s="40">
        <v>484.056009</v>
      </c>
      <c r="G8" s="26">
        <v>361.556009</v>
      </c>
      <c r="H8" s="26">
        <v>349.159199</v>
      </c>
      <c r="I8" s="26">
        <v>9.39681</v>
      </c>
      <c r="J8" s="26">
        <v>3</v>
      </c>
      <c r="K8" s="26">
        <v>122.5</v>
      </c>
      <c r="L8" s="26">
        <v>0</v>
      </c>
      <c r="M8" s="26">
        <v>122.5</v>
      </c>
      <c r="N8" s="26"/>
      <c r="O8" s="26"/>
      <c r="P8" s="26"/>
      <c r="Q8" s="26"/>
      <c r="R8" s="26"/>
      <c r="S8" s="26"/>
      <c r="T8" s="26"/>
      <c r="U8" s="26"/>
    </row>
    <row r="9" ht="19.9" customHeight="1" spans="1:21">
      <c r="A9" s="36" t="s">
        <v>177</v>
      </c>
      <c r="B9" s="36" t="s">
        <v>178</v>
      </c>
      <c r="C9" s="36" t="s">
        <v>178</v>
      </c>
      <c r="D9" s="28" t="s">
        <v>205</v>
      </c>
      <c r="E9" s="37" t="s">
        <v>180</v>
      </c>
      <c r="F9" s="34">
        <v>395.20814</v>
      </c>
      <c r="G9" s="29">
        <v>272.70814</v>
      </c>
      <c r="H9" s="29">
        <v>260.31133</v>
      </c>
      <c r="I9" s="29">
        <v>9.39681</v>
      </c>
      <c r="J9" s="29">
        <v>3</v>
      </c>
      <c r="K9" s="29">
        <v>122.5</v>
      </c>
      <c r="L9" s="29"/>
      <c r="M9" s="29">
        <v>122.5</v>
      </c>
      <c r="N9" s="29"/>
      <c r="O9" s="29"/>
      <c r="P9" s="29"/>
      <c r="Q9" s="29"/>
      <c r="R9" s="29"/>
      <c r="S9" s="29"/>
      <c r="T9" s="29"/>
      <c r="U9" s="29"/>
    </row>
    <row r="10" ht="19.9" customHeight="1" spans="1:21">
      <c r="A10" s="36" t="s">
        <v>167</v>
      </c>
      <c r="B10" s="36" t="s">
        <v>168</v>
      </c>
      <c r="C10" s="36" t="s">
        <v>168</v>
      </c>
      <c r="D10" s="28" t="s">
        <v>205</v>
      </c>
      <c r="E10" s="37" t="s">
        <v>170</v>
      </c>
      <c r="F10" s="34">
        <v>30.870412</v>
      </c>
      <c r="G10" s="29">
        <v>30.870412</v>
      </c>
      <c r="H10" s="29">
        <v>30.870412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ht="19.9" customHeight="1" spans="1:21">
      <c r="A11" s="36" t="s">
        <v>167</v>
      </c>
      <c r="B11" s="36" t="s">
        <v>168</v>
      </c>
      <c r="C11" s="36" t="s">
        <v>171</v>
      </c>
      <c r="D11" s="28" t="s">
        <v>205</v>
      </c>
      <c r="E11" s="37" t="s">
        <v>173</v>
      </c>
      <c r="F11" s="34">
        <v>15.435206</v>
      </c>
      <c r="G11" s="29">
        <v>15.435206</v>
      </c>
      <c r="H11" s="29">
        <v>15.435206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ht="19.9" customHeight="1" spans="1:21">
      <c r="A12" s="36" t="s">
        <v>167</v>
      </c>
      <c r="B12" s="36" t="s">
        <v>174</v>
      </c>
      <c r="C12" s="36" t="s">
        <v>174</v>
      </c>
      <c r="D12" s="28" t="s">
        <v>205</v>
      </c>
      <c r="E12" s="37" t="s">
        <v>176</v>
      </c>
      <c r="F12" s="34">
        <v>1.796641</v>
      </c>
      <c r="G12" s="29">
        <v>1.796641</v>
      </c>
      <c r="H12" s="29">
        <v>1.796641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ht="19.9" customHeight="1" spans="1:21">
      <c r="A13" s="36" t="s">
        <v>177</v>
      </c>
      <c r="B13" s="36" t="s">
        <v>181</v>
      </c>
      <c r="C13" s="36" t="s">
        <v>178</v>
      </c>
      <c r="D13" s="28" t="s">
        <v>205</v>
      </c>
      <c r="E13" s="37" t="s">
        <v>183</v>
      </c>
      <c r="F13" s="34">
        <v>16.04025</v>
      </c>
      <c r="G13" s="29">
        <v>16.04025</v>
      </c>
      <c r="H13" s="29">
        <v>16.04025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ht="19.9" customHeight="1" spans="1:21">
      <c r="A14" s="36" t="s">
        <v>184</v>
      </c>
      <c r="B14" s="36" t="s">
        <v>185</v>
      </c>
      <c r="C14" s="36" t="s">
        <v>178</v>
      </c>
      <c r="D14" s="28" t="s">
        <v>205</v>
      </c>
      <c r="E14" s="37" t="s">
        <v>187</v>
      </c>
      <c r="F14" s="34">
        <v>24.70536</v>
      </c>
      <c r="G14" s="29">
        <v>24.70536</v>
      </c>
      <c r="H14" s="29">
        <v>24.70536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H13" sqref="H13"/>
    </sheetView>
  </sheetViews>
  <sheetFormatPr defaultColWidth="10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  <col min="6" max="6" width="9.75" customWidth="1"/>
  </cols>
  <sheetData>
    <row r="1" ht="14.25" customHeight="1" spans="1:1">
      <c r="A1" s="18"/>
    </row>
    <row r="2" ht="27.95" customHeight="1" spans="1:4">
      <c r="A2" s="19" t="s">
        <v>12</v>
      </c>
      <c r="B2" s="19"/>
      <c r="C2" s="19"/>
      <c r="D2" s="19"/>
    </row>
    <row r="3" ht="16.5" customHeight="1" spans="1:5">
      <c r="A3" s="32" t="s">
        <v>30</v>
      </c>
      <c r="B3" s="32"/>
      <c r="C3" s="32"/>
      <c r="D3" s="30" t="s">
        <v>31</v>
      </c>
      <c r="E3" s="18"/>
    </row>
    <row r="4" ht="17.65" customHeight="1" spans="1:5">
      <c r="A4" s="21" t="s">
        <v>32</v>
      </c>
      <c r="B4" s="21"/>
      <c r="C4" s="21" t="s">
        <v>33</v>
      </c>
      <c r="D4" s="21"/>
      <c r="E4" s="22"/>
    </row>
    <row r="5" ht="17.65" customHeight="1" spans="1:5">
      <c r="A5" s="21" t="s">
        <v>34</v>
      </c>
      <c r="B5" s="21" t="s">
        <v>35</v>
      </c>
      <c r="C5" s="21" t="s">
        <v>34</v>
      </c>
      <c r="D5" s="21" t="s">
        <v>35</v>
      </c>
      <c r="E5" s="22"/>
    </row>
    <row r="6" ht="17.65" customHeight="1" spans="1:5">
      <c r="A6" s="23" t="s">
        <v>215</v>
      </c>
      <c r="B6" s="26">
        <v>484.056009</v>
      </c>
      <c r="C6" s="23" t="s">
        <v>216</v>
      </c>
      <c r="D6" s="40">
        <v>484.056009</v>
      </c>
      <c r="E6" s="24"/>
    </row>
    <row r="7" ht="17.65" customHeight="1" spans="1:5">
      <c r="A7" s="31" t="s">
        <v>217</v>
      </c>
      <c r="B7" s="29">
        <v>484.056009</v>
      </c>
      <c r="C7" s="31" t="s">
        <v>40</v>
      </c>
      <c r="D7" s="34"/>
      <c r="E7" s="24"/>
    </row>
    <row r="8" ht="17.65" customHeight="1" spans="1:5">
      <c r="A8" s="31" t="s">
        <v>218</v>
      </c>
      <c r="B8" s="29">
        <v>484.06</v>
      </c>
      <c r="C8" s="31" t="s">
        <v>44</v>
      </c>
      <c r="D8" s="34"/>
      <c r="E8" s="24"/>
    </row>
    <row r="9" ht="27.2" customHeight="1" spans="1:5">
      <c r="A9" s="31" t="s">
        <v>47</v>
      </c>
      <c r="B9" s="29"/>
      <c r="C9" s="31" t="s">
        <v>48</v>
      </c>
      <c r="D9" s="34"/>
      <c r="E9" s="24"/>
    </row>
    <row r="10" ht="17.65" customHeight="1" spans="1:5">
      <c r="A10" s="31" t="s">
        <v>219</v>
      </c>
      <c r="B10" s="29"/>
      <c r="C10" s="31" t="s">
        <v>52</v>
      </c>
      <c r="D10" s="34"/>
      <c r="E10" s="24"/>
    </row>
    <row r="11" ht="17.65" customHeight="1" spans="1:5">
      <c r="A11" s="31" t="s">
        <v>220</v>
      </c>
      <c r="B11" s="29"/>
      <c r="C11" s="31" t="s">
        <v>56</v>
      </c>
      <c r="D11" s="34"/>
      <c r="E11" s="24"/>
    </row>
    <row r="12" ht="17.65" customHeight="1" spans="1:5">
      <c r="A12" s="31" t="s">
        <v>221</v>
      </c>
      <c r="B12" s="29"/>
      <c r="C12" s="31" t="s">
        <v>60</v>
      </c>
      <c r="D12" s="34"/>
      <c r="E12" s="24"/>
    </row>
    <row r="13" ht="17.65" customHeight="1" spans="1:5">
      <c r="A13" s="23" t="s">
        <v>222</v>
      </c>
      <c r="B13" s="26"/>
      <c r="C13" s="31" t="s">
        <v>64</v>
      </c>
      <c r="D13" s="34"/>
      <c r="E13" s="24"/>
    </row>
    <row r="14" ht="17.65" customHeight="1" spans="1:5">
      <c r="A14" s="31" t="s">
        <v>217</v>
      </c>
      <c r="B14" s="29"/>
      <c r="C14" s="31" t="s">
        <v>68</v>
      </c>
      <c r="D14" s="34">
        <v>48.102259</v>
      </c>
      <c r="E14" s="24"/>
    </row>
    <row r="15" ht="17.65" customHeight="1" spans="1:5">
      <c r="A15" s="31" t="s">
        <v>219</v>
      </c>
      <c r="B15" s="29"/>
      <c r="C15" s="31" t="s">
        <v>72</v>
      </c>
      <c r="D15" s="34"/>
      <c r="E15" s="24"/>
    </row>
    <row r="16" ht="17.65" customHeight="1" spans="1:5">
      <c r="A16" s="31" t="s">
        <v>220</v>
      </c>
      <c r="B16" s="29"/>
      <c r="C16" s="31" t="s">
        <v>76</v>
      </c>
      <c r="D16" s="34">
        <v>411.24839</v>
      </c>
      <c r="E16" s="24"/>
    </row>
    <row r="17" ht="17.65" customHeight="1" spans="1:5">
      <c r="A17" s="31" t="s">
        <v>221</v>
      </c>
      <c r="B17" s="29"/>
      <c r="C17" s="31" t="s">
        <v>80</v>
      </c>
      <c r="D17" s="34"/>
      <c r="E17" s="24"/>
    </row>
    <row r="18" ht="17.65" customHeight="1" spans="1:5">
      <c r="A18" s="31"/>
      <c r="B18" s="29"/>
      <c r="C18" s="31" t="s">
        <v>84</v>
      </c>
      <c r="D18" s="34"/>
      <c r="E18" s="24"/>
    </row>
    <row r="19" ht="17.65" customHeight="1" spans="1:5">
      <c r="A19" s="31"/>
      <c r="B19" s="31"/>
      <c r="C19" s="31" t="s">
        <v>88</v>
      </c>
      <c r="D19" s="34"/>
      <c r="E19" s="24"/>
    </row>
    <row r="20" ht="17.65" customHeight="1" spans="1:5">
      <c r="A20" s="31"/>
      <c r="B20" s="31"/>
      <c r="C20" s="31" t="s">
        <v>92</v>
      </c>
      <c r="D20" s="34"/>
      <c r="E20" s="24"/>
    </row>
    <row r="21" ht="17.65" customHeight="1" spans="1:5">
      <c r="A21" s="31"/>
      <c r="B21" s="31"/>
      <c r="C21" s="31" t="s">
        <v>96</v>
      </c>
      <c r="D21" s="34"/>
      <c r="E21" s="24"/>
    </row>
    <row r="22" ht="17.65" customHeight="1" spans="1:5">
      <c r="A22" s="31"/>
      <c r="B22" s="31"/>
      <c r="C22" s="31" t="s">
        <v>99</v>
      </c>
      <c r="D22" s="34"/>
      <c r="E22" s="24"/>
    </row>
    <row r="23" ht="17.65" customHeight="1" spans="1:5">
      <c r="A23" s="31"/>
      <c r="B23" s="31"/>
      <c r="C23" s="31" t="s">
        <v>102</v>
      </c>
      <c r="D23" s="34"/>
      <c r="E23" s="24"/>
    </row>
    <row r="24" ht="17.65" customHeight="1" spans="1:5">
      <c r="A24" s="31"/>
      <c r="B24" s="31"/>
      <c r="C24" s="31" t="s">
        <v>104</v>
      </c>
      <c r="D24" s="34"/>
      <c r="E24" s="24"/>
    </row>
    <row r="25" ht="17.65" customHeight="1" spans="1:5">
      <c r="A25" s="31"/>
      <c r="B25" s="31"/>
      <c r="C25" s="31" t="s">
        <v>106</v>
      </c>
      <c r="D25" s="34"/>
      <c r="E25" s="24"/>
    </row>
    <row r="26" ht="17.65" customHeight="1" spans="1:5">
      <c r="A26" s="31"/>
      <c r="B26" s="31"/>
      <c r="C26" s="31" t="s">
        <v>108</v>
      </c>
      <c r="D26" s="34">
        <v>24.70536</v>
      </c>
      <c r="E26" s="24"/>
    </row>
    <row r="27" ht="17.65" customHeight="1" spans="1:5">
      <c r="A27" s="31"/>
      <c r="B27" s="31"/>
      <c r="C27" s="31" t="s">
        <v>110</v>
      </c>
      <c r="D27" s="34"/>
      <c r="E27" s="24"/>
    </row>
    <row r="28" ht="17.65" customHeight="1" spans="1:5">
      <c r="A28" s="31"/>
      <c r="B28" s="31"/>
      <c r="C28" s="31" t="s">
        <v>112</v>
      </c>
      <c r="D28" s="34"/>
      <c r="E28" s="24"/>
    </row>
    <row r="29" ht="17.65" customHeight="1" spans="1:5">
      <c r="A29" s="31"/>
      <c r="B29" s="31"/>
      <c r="C29" s="31" t="s">
        <v>114</v>
      </c>
      <c r="D29" s="34"/>
      <c r="E29" s="24"/>
    </row>
    <row r="30" ht="17.65" customHeight="1" spans="1:5">
      <c r="A30" s="31"/>
      <c r="B30" s="31"/>
      <c r="C30" s="31" t="s">
        <v>116</v>
      </c>
      <c r="D30" s="34"/>
      <c r="E30" s="24"/>
    </row>
    <row r="31" ht="17.65" customHeight="1" spans="1:5">
      <c r="A31" s="31"/>
      <c r="B31" s="31"/>
      <c r="C31" s="31" t="s">
        <v>118</v>
      </c>
      <c r="D31" s="34"/>
      <c r="E31" s="24"/>
    </row>
    <row r="32" ht="17.65" customHeight="1" spans="1:5">
      <c r="A32" s="31"/>
      <c r="B32" s="31"/>
      <c r="C32" s="31" t="s">
        <v>120</v>
      </c>
      <c r="D32" s="34"/>
      <c r="E32" s="24"/>
    </row>
    <row r="33" ht="17.65" customHeight="1" spans="1:5">
      <c r="A33" s="31"/>
      <c r="B33" s="31"/>
      <c r="C33" s="31" t="s">
        <v>122</v>
      </c>
      <c r="D33" s="34"/>
      <c r="E33" s="24"/>
    </row>
    <row r="34" ht="17.65" customHeight="1" spans="1:5">
      <c r="A34" s="31"/>
      <c r="B34" s="31"/>
      <c r="C34" s="31" t="s">
        <v>123</v>
      </c>
      <c r="D34" s="34"/>
      <c r="E34" s="24"/>
    </row>
    <row r="35" ht="17.65" customHeight="1" spans="1:5">
      <c r="A35" s="31"/>
      <c r="B35" s="31"/>
      <c r="C35" s="31" t="s">
        <v>124</v>
      </c>
      <c r="D35" s="34"/>
      <c r="E35" s="24"/>
    </row>
    <row r="36" ht="17.65" customHeight="1" spans="1:5">
      <c r="A36" s="31"/>
      <c r="B36" s="31"/>
      <c r="C36" s="31" t="s">
        <v>125</v>
      </c>
      <c r="D36" s="34"/>
      <c r="E36" s="24"/>
    </row>
    <row r="37" ht="17.65" customHeight="1" spans="1:5">
      <c r="A37" s="31"/>
      <c r="B37" s="31"/>
      <c r="C37" s="31"/>
      <c r="D37" s="31"/>
      <c r="E37" s="24"/>
    </row>
    <row r="38" ht="17.65" customHeight="1" spans="1:5">
      <c r="A38" s="23"/>
      <c r="B38" s="23"/>
      <c r="C38" s="23" t="s">
        <v>223</v>
      </c>
      <c r="D38" s="26"/>
      <c r="E38" s="47"/>
    </row>
    <row r="39" ht="17.65" customHeight="1" spans="1:5">
      <c r="A39" s="23"/>
      <c r="B39" s="23"/>
      <c r="C39" s="23"/>
      <c r="D39" s="23"/>
      <c r="E39" s="47"/>
    </row>
    <row r="40" ht="17.65" customHeight="1" spans="1:5">
      <c r="A40" s="25" t="s">
        <v>224</v>
      </c>
      <c r="B40" s="26">
        <v>484.056009</v>
      </c>
      <c r="C40" s="25" t="s">
        <v>225</v>
      </c>
      <c r="D40" s="40">
        <v>484.056009</v>
      </c>
      <c r="E40" s="47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opLeftCell="A4" workbookViewId="0">
      <selection activeCell="O19" sqref="O19"/>
    </sheetView>
  </sheetViews>
  <sheetFormatPr defaultColWidth="10" defaultRowHeight="14.4"/>
  <cols>
    <col min="1" max="2" width="4.87962962962963" customWidth="1"/>
    <col min="3" max="3" width="6" customWidth="1"/>
    <col min="4" max="4" width="9" customWidth="1"/>
    <col min="5" max="6" width="16.3796296296296" customWidth="1"/>
    <col min="7" max="7" width="11.5" customWidth="1"/>
    <col min="8" max="8" width="12.5" customWidth="1"/>
    <col min="9" max="9" width="14.6296296296296" customWidth="1"/>
    <col min="10" max="10" width="11.3796296296296" customWidth="1"/>
    <col min="11" max="11" width="19" customWidth="1"/>
    <col min="12" max="12" width="9.75" customWidth="1"/>
  </cols>
  <sheetData>
    <row r="1" ht="14.25" customHeight="1" spans="1:4">
      <c r="A1" s="18"/>
      <c r="D1" s="18"/>
    </row>
    <row r="2" ht="37.7" customHeight="1" spans="1:11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1.2" customHeight="1" spans="1:11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0" t="s">
        <v>31</v>
      </c>
      <c r="K3" s="30"/>
    </row>
    <row r="4" ht="21.95" customHeight="1" spans="1:11">
      <c r="A4" s="21" t="s">
        <v>156</v>
      </c>
      <c r="B4" s="21"/>
      <c r="C4" s="21"/>
      <c r="D4" s="21" t="s">
        <v>157</v>
      </c>
      <c r="E4" s="21" t="s">
        <v>158</v>
      </c>
      <c r="F4" s="21" t="s">
        <v>134</v>
      </c>
      <c r="G4" s="21" t="s">
        <v>159</v>
      </c>
      <c r="H4" s="21"/>
      <c r="I4" s="21"/>
      <c r="J4" s="21"/>
      <c r="K4" s="21" t="s">
        <v>160</v>
      </c>
    </row>
    <row r="5" ht="18" customHeight="1" spans="1:11">
      <c r="A5" s="21"/>
      <c r="B5" s="21"/>
      <c r="C5" s="21"/>
      <c r="D5" s="21"/>
      <c r="E5" s="21"/>
      <c r="F5" s="21"/>
      <c r="G5" s="21" t="s">
        <v>136</v>
      </c>
      <c r="H5" s="21" t="s">
        <v>226</v>
      </c>
      <c r="I5" s="21"/>
      <c r="J5" s="21" t="s">
        <v>227</v>
      </c>
      <c r="K5" s="21"/>
    </row>
    <row r="6" ht="24.95" customHeight="1" spans="1:11">
      <c r="A6" s="21" t="s">
        <v>164</v>
      </c>
      <c r="B6" s="21" t="s">
        <v>165</v>
      </c>
      <c r="C6" s="21" t="s">
        <v>166</v>
      </c>
      <c r="D6" s="21"/>
      <c r="E6" s="21"/>
      <c r="F6" s="21"/>
      <c r="G6" s="21"/>
      <c r="H6" s="21" t="s">
        <v>207</v>
      </c>
      <c r="I6" s="21" t="s">
        <v>199</v>
      </c>
      <c r="J6" s="21"/>
      <c r="K6" s="21"/>
    </row>
    <row r="7" ht="19.9" customHeight="1" spans="1:11">
      <c r="A7" s="31"/>
      <c r="B7" s="31"/>
      <c r="C7" s="31"/>
      <c r="D7" s="23"/>
      <c r="E7" s="23" t="s">
        <v>134</v>
      </c>
      <c r="F7" s="26">
        <v>484.056009</v>
      </c>
      <c r="G7" s="26">
        <v>361.556009</v>
      </c>
      <c r="H7" s="26">
        <v>319.159199</v>
      </c>
      <c r="I7" s="26"/>
      <c r="J7" s="26">
        <f>36+6.4</f>
        <v>42.4</v>
      </c>
      <c r="K7" s="26">
        <v>122.5</v>
      </c>
    </row>
    <row r="8" ht="19.9" customHeight="1" spans="1:11">
      <c r="A8" s="31"/>
      <c r="B8" s="31"/>
      <c r="C8" s="31"/>
      <c r="D8" s="27" t="s">
        <v>152</v>
      </c>
      <c r="E8" s="27" t="s">
        <v>153</v>
      </c>
      <c r="F8" s="26">
        <v>484.056009</v>
      </c>
      <c r="G8" s="26">
        <v>361.556009</v>
      </c>
      <c r="H8" s="26">
        <v>319.159199</v>
      </c>
      <c r="I8" s="26"/>
      <c r="J8" s="26">
        <f>36+6.4</f>
        <v>42.4</v>
      </c>
      <c r="K8" s="26">
        <v>122.5</v>
      </c>
    </row>
    <row r="9" ht="19.9" customHeight="1" spans="1:11">
      <c r="A9" s="31"/>
      <c r="B9" s="31"/>
      <c r="C9" s="31"/>
      <c r="D9" s="33" t="s">
        <v>154</v>
      </c>
      <c r="E9" s="33" t="s">
        <v>155</v>
      </c>
      <c r="F9" s="26">
        <v>484.056009</v>
      </c>
      <c r="G9" s="26">
        <v>361.556009</v>
      </c>
      <c r="H9" s="26">
        <v>319.159199</v>
      </c>
      <c r="I9" s="26"/>
      <c r="J9" s="26">
        <f>36+6.4</f>
        <v>42.4</v>
      </c>
      <c r="K9" s="26">
        <v>122.5</v>
      </c>
    </row>
    <row r="10" ht="19.9" customHeight="1" spans="1:11">
      <c r="A10" s="36" t="s">
        <v>167</v>
      </c>
      <c r="B10" s="36"/>
      <c r="C10" s="36"/>
      <c r="D10" s="28" t="s">
        <v>228</v>
      </c>
      <c r="E10" s="31" t="s">
        <v>229</v>
      </c>
      <c r="F10" s="26">
        <v>48.11</v>
      </c>
      <c r="G10" s="26">
        <v>48.11</v>
      </c>
      <c r="H10" s="26">
        <v>48.11</v>
      </c>
      <c r="I10" s="26"/>
      <c r="J10" s="26"/>
      <c r="K10" s="26"/>
    </row>
    <row r="11" ht="19.9" customHeight="1" spans="1:11">
      <c r="A11" s="36" t="s">
        <v>167</v>
      </c>
      <c r="B11" s="36" t="s">
        <v>168</v>
      </c>
      <c r="C11" s="36"/>
      <c r="D11" s="28" t="s">
        <v>230</v>
      </c>
      <c r="E11" s="31" t="s">
        <v>231</v>
      </c>
      <c r="F11" s="26">
        <f>F12+F13</f>
        <v>46.305618</v>
      </c>
      <c r="G11" s="26">
        <f>G12+G13</f>
        <v>46.305618</v>
      </c>
      <c r="H11" s="26">
        <f>H12+H13</f>
        <v>46.305618</v>
      </c>
      <c r="I11" s="26"/>
      <c r="J11" s="26"/>
      <c r="K11" s="26"/>
    </row>
    <row r="12" ht="19.9" customHeight="1" spans="1:11">
      <c r="A12" s="36" t="s">
        <v>167</v>
      </c>
      <c r="B12" s="36" t="s">
        <v>168</v>
      </c>
      <c r="C12" s="36" t="s">
        <v>168</v>
      </c>
      <c r="D12" s="28" t="s">
        <v>232</v>
      </c>
      <c r="E12" s="31" t="s">
        <v>170</v>
      </c>
      <c r="F12" s="29">
        <v>30.870412</v>
      </c>
      <c r="G12" s="29">
        <v>30.870412</v>
      </c>
      <c r="H12" s="34">
        <v>30.870412</v>
      </c>
      <c r="I12" s="34"/>
      <c r="J12" s="34"/>
      <c r="K12" s="34"/>
    </row>
    <row r="13" ht="19.9" customHeight="1" spans="1:11">
      <c r="A13" s="36" t="s">
        <v>167</v>
      </c>
      <c r="B13" s="36" t="s">
        <v>168</v>
      </c>
      <c r="C13" s="36" t="s">
        <v>171</v>
      </c>
      <c r="D13" s="28" t="s">
        <v>233</v>
      </c>
      <c r="E13" s="31" t="s">
        <v>173</v>
      </c>
      <c r="F13" s="29">
        <v>15.435206</v>
      </c>
      <c r="G13" s="29">
        <v>15.435206</v>
      </c>
      <c r="H13" s="34">
        <v>15.435206</v>
      </c>
      <c r="I13" s="34"/>
      <c r="J13" s="34"/>
      <c r="K13" s="34"/>
    </row>
    <row r="14" ht="19.9" customHeight="1" spans="1:11">
      <c r="A14" s="36" t="s">
        <v>167</v>
      </c>
      <c r="B14" s="36" t="s">
        <v>174</v>
      </c>
      <c r="C14" s="36"/>
      <c r="D14" s="28" t="s">
        <v>234</v>
      </c>
      <c r="E14" s="31" t="s">
        <v>235</v>
      </c>
      <c r="F14" s="29">
        <v>1.796641</v>
      </c>
      <c r="G14" s="29">
        <v>1.796641</v>
      </c>
      <c r="H14" s="34">
        <v>1.796641</v>
      </c>
      <c r="I14" s="34"/>
      <c r="J14" s="34"/>
      <c r="K14" s="34"/>
    </row>
    <row r="15" ht="19.9" customHeight="1" spans="1:11">
      <c r="A15" s="36" t="s">
        <v>167</v>
      </c>
      <c r="B15" s="36" t="s">
        <v>174</v>
      </c>
      <c r="C15" s="36" t="s">
        <v>174</v>
      </c>
      <c r="D15" s="28" t="s">
        <v>236</v>
      </c>
      <c r="E15" s="31" t="s">
        <v>176</v>
      </c>
      <c r="F15" s="29">
        <v>1.796641</v>
      </c>
      <c r="G15" s="29">
        <v>1.796641</v>
      </c>
      <c r="H15" s="34">
        <v>1.796641</v>
      </c>
      <c r="I15" s="34"/>
      <c r="J15" s="34"/>
      <c r="K15" s="34"/>
    </row>
    <row r="16" ht="19.9" customHeight="1" spans="1:11">
      <c r="A16" s="5" t="s">
        <v>177</v>
      </c>
      <c r="B16" s="5"/>
      <c r="C16" s="5"/>
      <c r="D16" s="16" t="s">
        <v>237</v>
      </c>
      <c r="E16" s="16" t="s">
        <v>238</v>
      </c>
      <c r="F16" s="29">
        <f>F17+F19</f>
        <v>411.24814</v>
      </c>
      <c r="G16" s="29">
        <f>G17+G19</f>
        <v>288.74814</v>
      </c>
      <c r="H16" s="29">
        <f>H17+H19</f>
        <v>246.35133</v>
      </c>
      <c r="I16" s="29"/>
      <c r="J16" s="29">
        <f>J17+J19</f>
        <v>42.4</v>
      </c>
      <c r="K16" s="29">
        <f>K17+K19</f>
        <v>122.5</v>
      </c>
    </row>
    <row r="17" ht="19.9" customHeight="1" spans="1:11">
      <c r="A17" s="5" t="s">
        <v>177</v>
      </c>
      <c r="B17" s="46" t="s">
        <v>178</v>
      </c>
      <c r="C17" s="5"/>
      <c r="D17" s="16" t="s">
        <v>239</v>
      </c>
      <c r="E17" s="16" t="s">
        <v>240</v>
      </c>
      <c r="F17" s="29">
        <f>F18</f>
        <v>395.20814</v>
      </c>
      <c r="G17" s="29">
        <f>G18</f>
        <v>272.70814</v>
      </c>
      <c r="H17" s="29">
        <f>H18</f>
        <v>230.31133</v>
      </c>
      <c r="I17" s="34"/>
      <c r="J17" s="34">
        <v>42.4</v>
      </c>
      <c r="K17" s="34">
        <v>122.5</v>
      </c>
    </row>
    <row r="18" ht="19.9" customHeight="1" spans="1:11">
      <c r="A18" s="36" t="s">
        <v>177</v>
      </c>
      <c r="B18" s="36" t="s">
        <v>178</v>
      </c>
      <c r="C18" s="36" t="s">
        <v>178</v>
      </c>
      <c r="D18" s="28" t="s">
        <v>241</v>
      </c>
      <c r="E18" s="31" t="s">
        <v>180</v>
      </c>
      <c r="F18" s="29">
        <v>395.20814</v>
      </c>
      <c r="G18" s="29">
        <v>272.70814</v>
      </c>
      <c r="H18" s="34">
        <v>230.31133</v>
      </c>
      <c r="I18" s="34"/>
      <c r="J18" s="34">
        <f>36+6.4</f>
        <v>42.4</v>
      </c>
      <c r="K18" s="34">
        <v>122.5</v>
      </c>
    </row>
    <row r="19" ht="19.9" customHeight="1" spans="1:11">
      <c r="A19" s="5" t="s">
        <v>177</v>
      </c>
      <c r="B19" s="46" t="s">
        <v>181</v>
      </c>
      <c r="C19" s="5"/>
      <c r="D19" s="16" t="s">
        <v>242</v>
      </c>
      <c r="E19" s="16" t="s">
        <v>243</v>
      </c>
      <c r="F19" s="29">
        <v>16.04</v>
      </c>
      <c r="G19" s="29">
        <v>16.04</v>
      </c>
      <c r="H19" s="34">
        <v>16.04</v>
      </c>
      <c r="I19" s="34"/>
      <c r="J19" s="34"/>
      <c r="K19" s="34"/>
    </row>
    <row r="20" ht="19.9" customHeight="1" spans="1:11">
      <c r="A20" s="36" t="s">
        <v>177</v>
      </c>
      <c r="B20" s="36" t="s">
        <v>181</v>
      </c>
      <c r="C20" s="36" t="s">
        <v>178</v>
      </c>
      <c r="D20" s="28" t="s">
        <v>244</v>
      </c>
      <c r="E20" s="31" t="s">
        <v>183</v>
      </c>
      <c r="F20" s="29">
        <v>16.04025</v>
      </c>
      <c r="G20" s="29">
        <v>16.04025</v>
      </c>
      <c r="H20" s="34">
        <v>16.04025</v>
      </c>
      <c r="I20" s="34"/>
      <c r="J20" s="34"/>
      <c r="K20" s="34"/>
    </row>
    <row r="21" ht="19.9" customHeight="1" spans="1:11">
      <c r="A21" s="5" t="s">
        <v>184</v>
      </c>
      <c r="B21" s="5"/>
      <c r="C21" s="5"/>
      <c r="D21" s="16" t="s">
        <v>245</v>
      </c>
      <c r="E21" s="16" t="s">
        <v>246</v>
      </c>
      <c r="F21" s="29">
        <f>F22</f>
        <v>24.70536</v>
      </c>
      <c r="G21" s="29">
        <f>G22</f>
        <v>24.70536</v>
      </c>
      <c r="H21" s="29">
        <f>H22</f>
        <v>24.70536</v>
      </c>
      <c r="I21" s="34"/>
      <c r="J21" s="34"/>
      <c r="K21" s="34"/>
    </row>
    <row r="22" ht="19.9" customHeight="1" spans="1:11">
      <c r="A22" s="5" t="s">
        <v>184</v>
      </c>
      <c r="B22" s="46" t="s">
        <v>185</v>
      </c>
      <c r="C22" s="5"/>
      <c r="D22" s="16" t="s">
        <v>247</v>
      </c>
      <c r="E22" s="16" t="s">
        <v>248</v>
      </c>
      <c r="F22" s="29">
        <f>F23</f>
        <v>24.70536</v>
      </c>
      <c r="G22" s="29">
        <f>G23</f>
        <v>24.70536</v>
      </c>
      <c r="H22" s="29">
        <f>H23</f>
        <v>24.70536</v>
      </c>
      <c r="I22" s="34"/>
      <c r="J22" s="34"/>
      <c r="K22" s="34"/>
    </row>
    <row r="23" ht="19.9" customHeight="1" spans="1:11">
      <c r="A23" s="36" t="s">
        <v>184</v>
      </c>
      <c r="B23" s="36" t="s">
        <v>185</v>
      </c>
      <c r="C23" s="36" t="s">
        <v>178</v>
      </c>
      <c r="D23" s="28" t="s">
        <v>249</v>
      </c>
      <c r="E23" s="31" t="s">
        <v>187</v>
      </c>
      <c r="F23" s="29">
        <v>24.70536</v>
      </c>
      <c r="G23" s="29">
        <v>24.70536</v>
      </c>
      <c r="H23" s="34">
        <v>24.70536</v>
      </c>
      <c r="I23" s="34"/>
      <c r="J23" s="34"/>
      <c r="K23" s="34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9一般公共预算基本支出表--人员经费(工资福利支出)（政府）</vt:lpstr>
      <vt:lpstr>10一般公共预算基本支出表--人员经费(工资福利支出)（部门）</vt:lpstr>
      <vt:lpstr>11一般公共预算基本支出表--人员经费(对个人和家庭的补助)</vt:lpstr>
      <vt:lpstr>12一般公共预算基本支出表--人员经费(对个人和家庭的补助)</vt:lpstr>
      <vt:lpstr>13一般公共预算基本支出表--公用经费(商品和服务支出)</vt:lpstr>
      <vt:lpstr>14一般公共预算基本支出表--公用经费(商品和服务支出)</vt:lpstr>
      <vt:lpstr>15一般公共预算“三公”经费支出表</vt:lpstr>
      <vt:lpstr>16政府性基金预算支出表</vt:lpstr>
      <vt:lpstr>17政府性基金预算支出分类汇总表（按政府预算经济分类）</vt:lpstr>
      <vt:lpstr>18政府性基金预算支出分类汇总表（按部门预算经济分类）</vt:lpstr>
      <vt:lpstr>19国有资本经营预算支出表</vt:lpstr>
      <vt:lpstr>20财政专户管理资金预算支出表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笔记</cp:lastModifiedBy>
  <dcterms:created xsi:type="dcterms:W3CDTF">2022-03-23T02:25:00Z</dcterms:created>
  <dcterms:modified xsi:type="dcterms:W3CDTF">2023-09-26T03:54:19Z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1431E426146C45878058E1F7C308B03B</vt:lpwstr>
  </property>
  <property fmtid="{D5CDD505-2E9C-101B-9397-08002B2CF9AE}" pid="3" name="KSOProductBuildVer">
    <vt:lpwstr>2052-12.1.0.15374</vt:lpwstr>
  </property>
</Properties>
</file>