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10" windowHeight="11880"/>
  </bookViews>
  <sheets>
    <sheet name="Sheet1" sheetId="1" r:id="rId1"/>
  </sheets>
  <definedNames>
    <definedName name="_xlnm._FilterDatabase" localSheetId="0" hidden="1">Sheet1!$A$1:$H$278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<sst xmlns="http://schemas.openxmlformats.org/spreadsheetml/2006/main" count="831" uniqueCount="468">
  <si>
    <t>芷江侗族自治县2023年巩固脱贫攻坚成果和衔接乡村振兴项目计划完成情况</t>
  </si>
  <si>
    <t>单位：万元</t>
  </si>
  <si>
    <t>序号</t>
  </si>
  <si>
    <t>计划文号</t>
  </si>
  <si>
    <t>项目名称</t>
  </si>
  <si>
    <t>计划金额</t>
  </si>
  <si>
    <t>已报账金额</t>
  </si>
  <si>
    <t>其中</t>
  </si>
  <si>
    <t>联农带农情况</t>
  </si>
  <si>
    <t>财政衔接资金</t>
  </si>
  <si>
    <t>统筹整合资金</t>
  </si>
  <si>
    <t>合计</t>
  </si>
  <si>
    <t>芷委乡振组发〔2023〕16号</t>
  </si>
  <si>
    <t>芷江镇洛家井村烤烟种植基地配套设施建设工程</t>
  </si>
  <si>
    <r>
      <rPr>
        <sz val="9"/>
        <rFont val="宋体"/>
        <charset val="134"/>
      </rPr>
      <t>解决</t>
    </r>
    <r>
      <rPr>
        <sz val="9"/>
        <rFont val="Times New Roman"/>
        <charset val="134"/>
      </rPr>
      <t>1200</t>
    </r>
    <r>
      <rPr>
        <sz val="9"/>
        <rFont val="宋体"/>
        <charset val="134"/>
      </rPr>
      <t>亩烤烟烘烤问题，带动</t>
    </r>
    <r>
      <rPr>
        <sz val="9"/>
        <rFont val="Times New Roman"/>
        <charset val="134"/>
      </rPr>
      <t>120</t>
    </r>
    <r>
      <rPr>
        <sz val="9"/>
        <rFont val="宋体"/>
        <charset val="134"/>
      </rPr>
      <t>人务工就业。</t>
    </r>
  </si>
  <si>
    <t>全县各村罗汉果等种植奖补</t>
  </si>
  <si>
    <r>
      <rPr>
        <sz val="9"/>
        <rFont val="宋体"/>
        <charset val="134"/>
      </rPr>
      <t>种植罗汉果每亩产增收</t>
    </r>
    <r>
      <rPr>
        <sz val="9"/>
        <rFont val="Times New Roman"/>
        <charset val="134"/>
      </rPr>
      <t>5000</t>
    </r>
    <r>
      <rPr>
        <sz val="9"/>
        <rFont val="宋体"/>
        <charset val="134"/>
      </rPr>
      <t>元，为种植户增收每亩</t>
    </r>
    <r>
      <rPr>
        <sz val="9"/>
        <rFont val="Times New Roman"/>
        <charset val="134"/>
      </rPr>
      <t>1500</t>
    </r>
    <r>
      <rPr>
        <sz val="9"/>
        <rFont val="宋体"/>
        <charset val="134"/>
      </rPr>
      <t>元。</t>
    </r>
  </si>
  <si>
    <t>碧涌镇、芷江镇15个村高标准农田建设工程</t>
  </si>
  <si>
    <r>
      <rPr>
        <sz val="9"/>
        <rFont val="宋体"/>
        <charset val="134"/>
      </rPr>
      <t>改善</t>
    </r>
    <r>
      <rPr>
        <sz val="9"/>
        <rFont val="Times New Roman"/>
        <charset val="134"/>
      </rPr>
      <t>2</t>
    </r>
    <r>
      <rPr>
        <sz val="9"/>
        <rFont val="宋体"/>
        <charset val="134"/>
      </rPr>
      <t>万亩稻田耕种条件</t>
    </r>
  </si>
  <si>
    <t>芷江镇王公坡村柑橘节水灌溉配套设施建设</t>
  </si>
  <si>
    <r>
      <rPr>
        <sz val="9"/>
        <rFont val="宋体"/>
        <charset val="134"/>
      </rPr>
      <t>年增加产能</t>
    </r>
    <r>
      <rPr>
        <sz val="9"/>
        <rFont val="Times New Roman"/>
        <charset val="134"/>
      </rPr>
      <t>150</t>
    </r>
    <r>
      <rPr>
        <sz val="9"/>
        <rFont val="宋体"/>
        <charset val="134"/>
      </rPr>
      <t>吨，人均增收</t>
    </r>
    <r>
      <rPr>
        <sz val="9"/>
        <rFont val="Times New Roman"/>
        <charset val="134"/>
      </rPr>
      <t>1000</t>
    </r>
    <r>
      <rPr>
        <sz val="9"/>
        <rFont val="宋体"/>
        <charset val="134"/>
      </rPr>
      <t>元左右</t>
    </r>
  </si>
  <si>
    <t>公坪镇公坪社区明友牌香辣芷江鸭深加工建设项目</t>
  </si>
  <si>
    <r>
      <rPr>
        <sz val="9"/>
        <rFont val="宋体"/>
        <charset val="134"/>
      </rPr>
      <t>年增加产能</t>
    </r>
    <r>
      <rPr>
        <sz val="9"/>
        <rFont val="Times New Roman"/>
        <charset val="134"/>
      </rPr>
      <t>20</t>
    </r>
    <r>
      <rPr>
        <sz val="9"/>
        <rFont val="宋体"/>
        <charset val="134"/>
      </rPr>
      <t>吨，提供就业岗位</t>
    </r>
    <r>
      <rPr>
        <sz val="9"/>
        <rFont val="Times New Roman"/>
        <charset val="134"/>
      </rPr>
      <t>7</t>
    </r>
    <r>
      <rPr>
        <sz val="9"/>
        <rFont val="宋体"/>
        <charset val="134"/>
      </rPr>
      <t>个，内均增收</t>
    </r>
    <r>
      <rPr>
        <sz val="9"/>
        <rFont val="Times New Roman"/>
        <charset val="134"/>
      </rPr>
      <t>800</t>
    </r>
    <r>
      <rPr>
        <sz val="9"/>
        <rFont val="宋体"/>
        <charset val="134"/>
      </rPr>
      <t>元以上。</t>
    </r>
  </si>
  <si>
    <t>岩桥镇栗木桥树柑橘标准化种植基地项目</t>
  </si>
  <si>
    <r>
      <rPr>
        <sz val="9"/>
        <rFont val="宋体"/>
        <charset val="134"/>
      </rPr>
      <t>带动</t>
    </r>
    <r>
      <rPr>
        <sz val="9"/>
        <rFont val="Times New Roman"/>
        <charset val="134"/>
      </rPr>
      <t>20</t>
    </r>
    <r>
      <rPr>
        <sz val="9"/>
        <rFont val="宋体"/>
        <charset val="134"/>
      </rPr>
      <t>户农户发展产业，帮扶人口人均增收</t>
    </r>
    <r>
      <rPr>
        <sz val="9"/>
        <rFont val="Times New Roman"/>
        <charset val="134"/>
      </rPr>
      <t>1000</t>
    </r>
    <r>
      <rPr>
        <sz val="9"/>
        <rFont val="宋体"/>
        <charset val="134"/>
      </rPr>
      <t>元以上。</t>
    </r>
  </si>
  <si>
    <t>洞下场乡天堂坪村新建柑橘标准化种植基地项目</t>
  </si>
  <si>
    <r>
      <rPr>
        <sz val="9"/>
        <rFont val="宋体"/>
        <charset val="134"/>
      </rPr>
      <t>帮扶人口年均增收</t>
    </r>
    <r>
      <rPr>
        <sz val="9"/>
        <rFont val="Times New Roman"/>
        <charset val="134"/>
      </rPr>
      <t>800</t>
    </r>
    <r>
      <rPr>
        <sz val="9"/>
        <rFont val="宋体"/>
        <charset val="134"/>
      </rPr>
      <t>元以上</t>
    </r>
  </si>
  <si>
    <t>晓坪乡岩山背村仓储建设项目</t>
  </si>
  <si>
    <r>
      <rPr>
        <sz val="9"/>
        <rFont val="宋体"/>
        <charset val="134"/>
      </rPr>
      <t>帮扶人口年均增收</t>
    </r>
    <r>
      <rPr>
        <sz val="9"/>
        <rFont val="Times New Roman"/>
        <charset val="134"/>
      </rPr>
      <t>1000</t>
    </r>
    <r>
      <rPr>
        <sz val="9"/>
        <rFont val="宋体"/>
        <charset val="134"/>
      </rPr>
      <t>元以上。</t>
    </r>
  </si>
  <si>
    <t>岩桥镇岩桥社区芷江山鸡蛋产业孵化设施建设项目</t>
  </si>
  <si>
    <r>
      <rPr>
        <sz val="9"/>
        <rFont val="宋体"/>
        <charset val="134"/>
      </rPr>
      <t>可提供就业岗位</t>
    </r>
    <r>
      <rPr>
        <sz val="9"/>
        <rFont val="Times New Roman"/>
        <charset val="134"/>
      </rPr>
      <t>9</t>
    </r>
    <r>
      <rPr>
        <sz val="9"/>
        <rFont val="宋体"/>
        <charset val="134"/>
      </rPr>
      <t>个，帮扶户年均增收</t>
    </r>
    <r>
      <rPr>
        <sz val="9"/>
        <rFont val="Times New Roman"/>
        <charset val="134"/>
      </rPr>
      <t>3000</t>
    </r>
    <r>
      <rPr>
        <sz val="9"/>
        <rFont val="宋体"/>
        <charset val="134"/>
      </rPr>
      <t>元以上。</t>
    </r>
  </si>
  <si>
    <t>罗旧镇巴洲村粮食生产基地配套建设</t>
  </si>
  <si>
    <t>改善粮食生产监测点生产条件，稳定粮食生产</t>
  </si>
  <si>
    <t>公坪镇孙家冲村粮食生产基地配套建设</t>
  </si>
  <si>
    <t>碧涌镇塘溪村、冯鑫村粮食生产基地配套建设</t>
  </si>
  <si>
    <r>
      <rPr>
        <sz val="9"/>
        <rFont val="宋体"/>
        <charset val="134"/>
      </rPr>
      <t>改善全镇</t>
    </r>
    <r>
      <rPr>
        <sz val="9"/>
        <rFont val="Times New Roman"/>
        <charset val="134"/>
      </rPr>
      <t>2</t>
    </r>
    <r>
      <rPr>
        <sz val="9"/>
        <rFont val="宋体"/>
        <charset val="134"/>
      </rPr>
      <t>个村粮食生产监测点生产条件，稳定粮食生产</t>
    </r>
  </si>
  <si>
    <t>大树坳乡扎牛坪村粮食生产基地配套建设</t>
  </si>
  <si>
    <t>楠木坪镇联合村、岩山背村粮食生产基地配套建设</t>
  </si>
  <si>
    <t>罗卜田乡兴无村、罗卜田村粮食生产基地配套建设</t>
  </si>
  <si>
    <r>
      <rPr>
        <sz val="9"/>
        <rFont val="宋体"/>
        <charset val="134"/>
      </rPr>
      <t>改善全乡</t>
    </r>
    <r>
      <rPr>
        <sz val="9"/>
        <rFont val="Times New Roman"/>
        <charset val="134"/>
      </rPr>
      <t>2</t>
    </r>
    <r>
      <rPr>
        <sz val="9"/>
        <rFont val="宋体"/>
        <charset val="134"/>
      </rPr>
      <t>个村粮食生产监测点生产条件，稳定粮食生产</t>
    </r>
  </si>
  <si>
    <t>禾梨坳乡大沙界村、禾梨坳村粮食生产基地配套建设</t>
  </si>
  <si>
    <t>土桥镇马田村、岩田冲村粮食生产基地配套建设</t>
  </si>
  <si>
    <t>芷江镇洛家井村、竹坪铺村、五里牌村粮食生产基地配套建设</t>
  </si>
  <si>
    <r>
      <rPr>
        <sz val="9"/>
        <rFont val="宋体"/>
        <charset val="134"/>
      </rPr>
      <t>改善全镇</t>
    </r>
    <r>
      <rPr>
        <sz val="9"/>
        <rFont val="Times New Roman"/>
        <charset val="134"/>
      </rPr>
      <t>3</t>
    </r>
    <r>
      <rPr>
        <sz val="9"/>
        <rFont val="宋体"/>
        <charset val="134"/>
      </rPr>
      <t>个村粮食生产监测点生产条件，稳定粮食生产</t>
    </r>
  </si>
  <si>
    <t>芷江镇、碧涌镇、冷水溪乡桃花溪村、两头田村、龙洋村、三门坡村桃花岛乡村旅游基地建设</t>
  </si>
  <si>
    <r>
      <rPr>
        <sz val="9"/>
        <rFont val="宋体"/>
        <charset val="134"/>
      </rPr>
      <t>由县城投文旅公司根据桃花溪景区经营收益计提分红，首年计提</t>
    </r>
    <r>
      <rPr>
        <sz val="9"/>
        <rFont val="Times New Roman"/>
        <charset val="134"/>
      </rPr>
      <t>5%</t>
    </r>
    <r>
      <rPr>
        <sz val="9"/>
        <rFont val="宋体"/>
        <charset val="134"/>
      </rPr>
      <t>，后续每年上浮</t>
    </r>
    <r>
      <rPr>
        <sz val="9"/>
        <rFont val="Times New Roman"/>
        <charset val="134"/>
      </rPr>
      <t>10%</t>
    </r>
  </si>
  <si>
    <t>罗旧镇、楠木坪镇、罗卜田乡石马田村、庄上村、桂竹冲村、马坡村石马田村光伏发电</t>
  </si>
  <si>
    <r>
      <rPr>
        <sz val="9"/>
        <rFont val="宋体"/>
        <charset val="134"/>
      </rPr>
      <t>光伏发电每年总收入</t>
    </r>
    <r>
      <rPr>
        <sz val="9"/>
        <rFont val="Times New Roman"/>
        <charset val="134"/>
      </rPr>
      <t>16</t>
    </r>
    <r>
      <rPr>
        <sz val="9"/>
        <rFont val="宋体"/>
        <charset val="134"/>
      </rPr>
      <t>万元左右，收入由</t>
    </r>
    <r>
      <rPr>
        <sz val="9"/>
        <rFont val="Times New Roman"/>
        <charset val="134"/>
      </rPr>
      <t>4</t>
    </r>
    <r>
      <rPr>
        <sz val="9"/>
        <rFont val="宋体"/>
        <charset val="134"/>
      </rPr>
      <t>个村平均分配</t>
    </r>
  </si>
  <si>
    <t>晓坪乡小冲村柑橘园艺场提质改造</t>
  </si>
  <si>
    <r>
      <rPr>
        <sz val="9"/>
        <rFont val="宋体"/>
        <charset val="134"/>
      </rPr>
      <t>村集体经济收入每年增加</t>
    </r>
    <r>
      <rPr>
        <sz val="9"/>
        <rFont val="Times New Roman"/>
        <charset val="134"/>
      </rPr>
      <t>8</t>
    </r>
    <r>
      <rPr>
        <sz val="9"/>
        <rFont val="宋体"/>
        <charset val="134"/>
      </rPr>
      <t>万元</t>
    </r>
  </si>
  <si>
    <t>新店坪镇新田村标准化厂房仓库建设</t>
  </si>
  <si>
    <r>
      <rPr>
        <sz val="9"/>
        <rFont val="宋体"/>
        <charset val="134"/>
      </rPr>
      <t>预计村集体经济收入每年增加</t>
    </r>
    <r>
      <rPr>
        <sz val="9"/>
        <rFont val="Times New Roman"/>
        <charset val="134"/>
      </rPr>
      <t>7</t>
    </r>
    <r>
      <rPr>
        <sz val="9"/>
        <rFont val="宋体"/>
        <charset val="134"/>
      </rPr>
      <t>万元</t>
    </r>
  </si>
  <si>
    <t>洞下场乡洞下场村柑桔基地配套设施建设</t>
  </si>
  <si>
    <r>
      <rPr>
        <sz val="9"/>
        <rFont val="宋体"/>
        <charset val="134"/>
      </rPr>
      <t>村集体增收</t>
    </r>
    <r>
      <rPr>
        <sz val="9"/>
        <rFont val="Times New Roman"/>
        <charset val="134"/>
      </rPr>
      <t>1</t>
    </r>
    <r>
      <rPr>
        <sz val="9"/>
        <rFont val="宋体"/>
        <charset val="134"/>
      </rPr>
      <t>万元</t>
    </r>
  </si>
  <si>
    <t>牛牯坪乡牛牯坪村灌溉设施建设工程</t>
  </si>
  <si>
    <r>
      <rPr>
        <sz val="9"/>
        <rFont val="宋体"/>
        <charset val="134"/>
      </rPr>
      <t>改善灌溉条件，群众人均增收约</t>
    </r>
    <r>
      <rPr>
        <sz val="9"/>
        <rFont val="Times New Roman"/>
        <charset val="134"/>
      </rPr>
      <t>500</t>
    </r>
    <r>
      <rPr>
        <sz val="9"/>
        <rFont val="宋体"/>
        <charset val="134"/>
      </rPr>
      <t>元</t>
    </r>
  </si>
  <si>
    <t>公坪镇通溪村采购农机设备项目</t>
  </si>
  <si>
    <r>
      <rPr>
        <sz val="9"/>
        <rFont val="宋体"/>
        <charset val="134"/>
      </rPr>
      <t>村集体经济每年增收约</t>
    </r>
    <r>
      <rPr>
        <sz val="9"/>
        <rFont val="Times New Roman"/>
        <charset val="134"/>
      </rPr>
      <t>2</t>
    </r>
    <r>
      <rPr>
        <sz val="9"/>
        <rFont val="宋体"/>
        <charset val="134"/>
      </rPr>
      <t>万元</t>
    </r>
  </si>
  <si>
    <t>岩桥镇槐花园村农产品推广实践基地</t>
  </si>
  <si>
    <r>
      <rPr>
        <sz val="9"/>
        <rFont val="宋体"/>
        <charset val="134"/>
      </rPr>
      <t>完善场地建设，促进农特产品销售，村集体增收约</t>
    </r>
    <r>
      <rPr>
        <sz val="9"/>
        <rFont val="Times New Roman"/>
        <charset val="134"/>
      </rPr>
      <t>1</t>
    </r>
    <r>
      <rPr>
        <sz val="9"/>
        <rFont val="宋体"/>
        <charset val="134"/>
      </rPr>
      <t>万元</t>
    </r>
  </si>
  <si>
    <t>岩桥镇岩桥社区养鸡大棚建设</t>
  </si>
  <si>
    <t>与炎凰农业合作帮扶监测人口增收</t>
  </si>
  <si>
    <t>新店坪镇大洪山村青蛙养殖基地建设工程</t>
  </si>
  <si>
    <r>
      <rPr>
        <sz val="9"/>
        <rFont val="宋体"/>
        <charset val="134"/>
      </rPr>
      <t>村集体经济增收约</t>
    </r>
    <r>
      <rPr>
        <sz val="9"/>
        <rFont val="Times New Roman"/>
        <charset val="134"/>
      </rPr>
      <t>2</t>
    </r>
    <r>
      <rPr>
        <sz val="9"/>
        <rFont val="宋体"/>
        <charset val="134"/>
      </rPr>
      <t>万元</t>
    </r>
  </si>
  <si>
    <t>新店坪镇报木溪村产业机耕道建设工程</t>
  </si>
  <si>
    <r>
      <rPr>
        <sz val="9"/>
        <rFont val="宋体"/>
        <charset val="134"/>
      </rPr>
      <t>改善生姜、水稻、玉米等生产条件，降低劳动成本，群众人均增收约</t>
    </r>
    <r>
      <rPr>
        <sz val="9"/>
        <rFont val="Times New Roman"/>
        <charset val="134"/>
      </rPr>
      <t>500</t>
    </r>
    <r>
      <rPr>
        <sz val="9"/>
        <rFont val="宋体"/>
        <charset val="134"/>
      </rPr>
      <t>元</t>
    </r>
  </si>
  <si>
    <t>芷江镇麻缨塘村柑桔产业道路</t>
  </si>
  <si>
    <r>
      <rPr>
        <sz val="9"/>
        <rFont val="宋体"/>
        <charset val="134"/>
      </rPr>
      <t>改善运输条件，降低劳动成本，人均增收约</t>
    </r>
    <r>
      <rPr>
        <sz val="9"/>
        <rFont val="Times New Roman"/>
        <charset val="134"/>
      </rPr>
      <t>400</t>
    </r>
    <r>
      <rPr>
        <sz val="9"/>
        <rFont val="宋体"/>
        <charset val="134"/>
      </rPr>
      <t>元</t>
    </r>
  </si>
  <si>
    <t>芷江镇窑湾塘村农田水渠建设</t>
  </si>
  <si>
    <r>
      <rPr>
        <sz val="9"/>
        <rFont val="宋体"/>
        <charset val="134"/>
      </rPr>
      <t>实现农田灌溉</t>
    </r>
    <r>
      <rPr>
        <sz val="9"/>
        <rFont val="Times New Roman"/>
        <charset val="134"/>
      </rPr>
      <t>60</t>
    </r>
    <r>
      <rPr>
        <sz val="9"/>
        <rFont val="宋体"/>
        <charset val="134"/>
      </rPr>
      <t>亩</t>
    </r>
  </si>
  <si>
    <t>全县18个乡镇全县206个村小额信贷贴息</t>
  </si>
  <si>
    <t>提升脱贫人口发展生产积极性</t>
  </si>
  <si>
    <t>水宽乡庆湾村罗卜产业基地建设</t>
  </si>
  <si>
    <r>
      <rPr>
        <sz val="9"/>
        <rFont val="宋体"/>
        <charset val="134"/>
      </rPr>
      <t>帮扶群众人均增收</t>
    </r>
    <r>
      <rPr>
        <sz val="9"/>
        <rFont val="Times New Roman"/>
        <charset val="134"/>
      </rPr>
      <t>500</t>
    </r>
    <r>
      <rPr>
        <sz val="9"/>
        <rFont val="宋体"/>
        <charset val="134"/>
      </rPr>
      <t>元</t>
    </r>
  </si>
  <si>
    <t>芷江镇蚂蝗塘村中药材种植基地及配套设施建设工程</t>
  </si>
  <si>
    <r>
      <rPr>
        <sz val="9"/>
        <rFont val="宋体"/>
        <charset val="134"/>
      </rPr>
      <t>增加村集体经济收入约</t>
    </r>
    <r>
      <rPr>
        <sz val="9"/>
        <rFont val="Times New Roman"/>
        <charset val="134"/>
      </rPr>
      <t>3</t>
    </r>
    <r>
      <rPr>
        <sz val="9"/>
        <rFont val="宋体"/>
        <charset val="134"/>
      </rPr>
      <t>万元</t>
    </r>
    <r>
      <rPr>
        <sz val="9"/>
        <rFont val="Times New Roman"/>
        <charset val="134"/>
      </rPr>
      <t>/</t>
    </r>
    <r>
      <rPr>
        <sz val="9"/>
        <rFont val="宋体"/>
        <charset val="134"/>
      </rPr>
      <t>年</t>
    </r>
  </si>
  <si>
    <t>芷江镇胡家头村柚子基地</t>
  </si>
  <si>
    <r>
      <rPr>
        <sz val="9"/>
        <rFont val="宋体"/>
        <charset val="134"/>
      </rPr>
      <t>村集体经济每年增加约</t>
    </r>
    <r>
      <rPr>
        <sz val="9"/>
        <rFont val="Times New Roman"/>
        <charset val="134"/>
      </rPr>
      <t>3</t>
    </r>
    <r>
      <rPr>
        <sz val="9"/>
        <rFont val="宋体"/>
        <charset val="134"/>
      </rPr>
      <t>万元</t>
    </r>
  </si>
  <si>
    <t>岩桥镇栗木桥村柑橘品种改良</t>
  </si>
  <si>
    <r>
      <rPr>
        <sz val="9"/>
        <rFont val="宋体"/>
        <charset val="134"/>
      </rPr>
      <t>村集体经济每年增加约</t>
    </r>
    <r>
      <rPr>
        <sz val="9"/>
        <rFont val="Times New Roman"/>
        <charset val="134"/>
      </rPr>
      <t>1</t>
    </r>
    <r>
      <rPr>
        <sz val="9"/>
        <rFont val="宋体"/>
        <charset val="134"/>
      </rPr>
      <t>万元</t>
    </r>
  </si>
  <si>
    <t>新店坪镇新田村罗汉果种植基地及配套设施建设工程</t>
  </si>
  <si>
    <r>
      <rPr>
        <sz val="9"/>
        <rFont val="宋体"/>
        <charset val="134"/>
      </rPr>
      <t>促进果蔬产业，预计年收入约</t>
    </r>
    <r>
      <rPr>
        <sz val="9"/>
        <rFont val="Times New Roman"/>
        <charset val="134"/>
      </rPr>
      <t>2</t>
    </r>
    <r>
      <rPr>
        <sz val="9"/>
        <rFont val="宋体"/>
        <charset val="134"/>
      </rPr>
      <t>万元</t>
    </r>
  </si>
  <si>
    <t>晓坪乡枇杷垠村中药材种植基地及配套设施建设工程</t>
  </si>
  <si>
    <r>
      <rPr>
        <sz val="9"/>
        <rFont val="宋体"/>
        <charset val="134"/>
      </rPr>
      <t>村集体经济年增收约</t>
    </r>
    <r>
      <rPr>
        <sz val="9"/>
        <rFont val="Times New Roman"/>
        <charset val="134"/>
      </rPr>
      <t>2</t>
    </r>
    <r>
      <rPr>
        <sz val="9"/>
        <rFont val="宋体"/>
        <charset val="134"/>
      </rPr>
      <t>万元</t>
    </r>
  </si>
  <si>
    <t>土桥镇分水坳村罗汉果种植基地建设工程</t>
  </si>
  <si>
    <r>
      <rPr>
        <sz val="9"/>
        <rFont val="宋体"/>
        <charset val="134"/>
      </rPr>
      <t>村集体经济每年增加约</t>
    </r>
    <r>
      <rPr>
        <sz val="9"/>
        <rFont val="Times New Roman"/>
        <charset val="134"/>
      </rPr>
      <t>3</t>
    </r>
    <r>
      <rPr>
        <sz val="9"/>
        <rFont val="宋体"/>
        <charset val="134"/>
      </rPr>
      <t>万</t>
    </r>
  </si>
  <si>
    <t>土桥镇岩田冲村罗汉果种植基地及配套设施建设工程</t>
  </si>
  <si>
    <t>土桥镇哨路口村罗汉果种植基地及配套设施建设工程</t>
  </si>
  <si>
    <t>水宽乡电冲村灌溉设施建设工程</t>
  </si>
  <si>
    <r>
      <rPr>
        <sz val="9"/>
        <rFont val="宋体"/>
        <charset val="134"/>
      </rPr>
      <t>集体经济收益增加</t>
    </r>
    <r>
      <rPr>
        <sz val="9"/>
        <rFont val="Times New Roman"/>
        <charset val="134"/>
      </rPr>
      <t>0.5</t>
    </r>
    <r>
      <rPr>
        <sz val="9"/>
        <rFont val="宋体"/>
        <charset val="134"/>
      </rPr>
      <t>万元</t>
    </r>
  </si>
  <si>
    <t>三道坑镇牛皮寨村优质稻种植和深加工</t>
  </si>
  <si>
    <r>
      <rPr>
        <sz val="9"/>
        <rFont val="宋体"/>
        <charset val="134"/>
      </rPr>
      <t>村集体经济增加约</t>
    </r>
    <r>
      <rPr>
        <sz val="9"/>
        <rFont val="Times New Roman"/>
        <charset val="134"/>
      </rPr>
      <t>3</t>
    </r>
    <r>
      <rPr>
        <sz val="9"/>
        <rFont val="宋体"/>
        <charset val="134"/>
      </rPr>
      <t>万元</t>
    </r>
  </si>
  <si>
    <t>三道坑镇五郎溪村金银花种植</t>
  </si>
  <si>
    <r>
      <rPr>
        <sz val="9"/>
        <rFont val="宋体"/>
        <charset val="134"/>
      </rPr>
      <t>村集体经济增加约</t>
    </r>
    <r>
      <rPr>
        <sz val="9"/>
        <rFont val="Times New Roman"/>
        <charset val="134"/>
      </rPr>
      <t>2</t>
    </r>
    <r>
      <rPr>
        <sz val="9"/>
        <rFont val="宋体"/>
        <charset val="134"/>
      </rPr>
      <t>万元</t>
    </r>
  </si>
  <si>
    <t>三道坑镇千公牛村黄精基地及配套设施建设</t>
  </si>
  <si>
    <t>牛牯坪乡肖家湾村罗汉果种植基地及配套设施建设工程</t>
  </si>
  <si>
    <r>
      <rPr>
        <sz val="9"/>
        <rFont val="宋体"/>
        <charset val="134"/>
      </rPr>
      <t>人均增收可达</t>
    </r>
    <r>
      <rPr>
        <sz val="9"/>
        <rFont val="Times New Roman"/>
        <charset val="134"/>
      </rPr>
      <t>1000</t>
    </r>
    <r>
      <rPr>
        <sz val="9"/>
        <rFont val="宋体"/>
        <charset val="134"/>
      </rPr>
      <t>元。</t>
    </r>
  </si>
  <si>
    <t>牛牯坪乡界牌村罗汉果种植基地及配套设施建设工程</t>
  </si>
  <si>
    <t>楠木坪镇大坪头村罗汉果种植基地及配套设施建设工程</t>
  </si>
  <si>
    <r>
      <rPr>
        <sz val="9"/>
        <rFont val="宋体"/>
        <charset val="134"/>
      </rPr>
      <t>村集体经济每年增加约</t>
    </r>
    <r>
      <rPr>
        <sz val="9"/>
        <rFont val="Times New Roman"/>
        <charset val="134"/>
      </rPr>
      <t>2</t>
    </r>
    <r>
      <rPr>
        <sz val="9"/>
        <rFont val="宋体"/>
        <charset val="134"/>
      </rPr>
      <t>万元</t>
    </r>
  </si>
  <si>
    <t>罗旧镇火麻坪村青蛙养殖基地建设工程</t>
  </si>
  <si>
    <r>
      <rPr>
        <sz val="9"/>
        <rFont val="宋体"/>
        <charset val="134"/>
      </rPr>
      <t>每年增加集体经济收入约</t>
    </r>
    <r>
      <rPr>
        <sz val="9"/>
        <rFont val="Times New Roman"/>
        <charset val="134"/>
      </rPr>
      <t>3</t>
    </r>
    <r>
      <rPr>
        <sz val="9"/>
        <rFont val="宋体"/>
        <charset val="134"/>
      </rPr>
      <t>万元</t>
    </r>
  </si>
  <si>
    <t>罗卜田乡冬瓜坡村采购农机设备项目</t>
  </si>
  <si>
    <r>
      <rPr>
        <sz val="9"/>
        <rFont val="宋体"/>
        <charset val="134"/>
      </rPr>
      <t>每年增加集体经济收入约</t>
    </r>
    <r>
      <rPr>
        <sz val="9"/>
        <rFont val="Times New Roman"/>
        <charset val="134"/>
      </rPr>
      <t>2</t>
    </r>
    <r>
      <rPr>
        <sz val="9"/>
        <rFont val="宋体"/>
        <charset val="134"/>
      </rPr>
      <t>万元</t>
    </r>
  </si>
  <si>
    <t>罗卜田乡马坡村中药材种植基地及配套设施建设工程</t>
  </si>
  <si>
    <t>冷水溪乡三门坡村罗汉果种植基地及配套设施建设工程</t>
  </si>
  <si>
    <r>
      <rPr>
        <sz val="9"/>
        <rFont val="宋体"/>
        <charset val="134"/>
      </rPr>
      <t>集体经济收益增加约</t>
    </r>
    <r>
      <rPr>
        <sz val="9"/>
        <rFont val="Times New Roman"/>
        <charset val="134"/>
      </rPr>
      <t>3</t>
    </r>
    <r>
      <rPr>
        <sz val="9"/>
        <rFont val="宋体"/>
        <charset val="134"/>
      </rPr>
      <t>万元</t>
    </r>
  </si>
  <si>
    <t>禾梨坳乡大沙界村烤烟种植基地及配套设施建设工程</t>
  </si>
  <si>
    <r>
      <rPr>
        <sz val="9"/>
        <rFont val="宋体"/>
        <charset val="134"/>
      </rPr>
      <t>提高农作物作业效率，增加村集体收入约</t>
    </r>
    <r>
      <rPr>
        <sz val="9"/>
        <rFont val="Times New Roman"/>
        <charset val="134"/>
      </rPr>
      <t>2</t>
    </r>
    <r>
      <rPr>
        <sz val="9"/>
        <rFont val="宋体"/>
        <charset val="134"/>
      </rPr>
      <t>万元</t>
    </r>
  </si>
  <si>
    <t>禾梨坳乡山下冲村烤烟种植基地及配套设施建设工程</t>
  </si>
  <si>
    <r>
      <rPr>
        <sz val="9"/>
        <rFont val="宋体"/>
        <charset val="134"/>
      </rPr>
      <t>增加村集体经济收入约</t>
    </r>
    <r>
      <rPr>
        <sz val="9"/>
        <rFont val="Times New Roman"/>
        <charset val="134"/>
      </rPr>
      <t>2</t>
    </r>
    <r>
      <rPr>
        <sz val="9"/>
        <rFont val="宋体"/>
        <charset val="134"/>
      </rPr>
      <t>万元</t>
    </r>
    <r>
      <rPr>
        <sz val="9"/>
        <rFont val="Times New Roman"/>
        <charset val="134"/>
      </rPr>
      <t>/</t>
    </r>
    <r>
      <rPr>
        <sz val="9"/>
        <rFont val="宋体"/>
        <charset val="134"/>
      </rPr>
      <t>年</t>
    </r>
  </si>
  <si>
    <t>公坪镇高庄村采购农机设备项目</t>
  </si>
  <si>
    <t>公坪镇桐树溪村采购农机设备项目</t>
  </si>
  <si>
    <t>洞下场乡红旗村鱼稻种养基地及配套设施建设工程</t>
  </si>
  <si>
    <r>
      <rPr>
        <sz val="9"/>
        <rFont val="宋体"/>
        <charset val="134"/>
      </rPr>
      <t>年增加村集体经济收入约</t>
    </r>
    <r>
      <rPr>
        <sz val="9"/>
        <rFont val="Times New Roman"/>
        <charset val="134"/>
      </rPr>
      <t>3</t>
    </r>
    <r>
      <rPr>
        <sz val="9"/>
        <rFont val="宋体"/>
        <charset val="134"/>
      </rPr>
      <t>万元</t>
    </r>
  </si>
  <si>
    <t>洞下场乡楠木冲村采购农机设备项目</t>
  </si>
  <si>
    <r>
      <rPr>
        <sz val="9"/>
        <rFont val="宋体"/>
        <charset val="134"/>
      </rPr>
      <t>村集体经济增收约</t>
    </r>
    <r>
      <rPr>
        <sz val="9"/>
        <rFont val="Times New Roman"/>
        <charset val="134"/>
      </rPr>
      <t>5</t>
    </r>
    <r>
      <rPr>
        <sz val="9"/>
        <rFont val="宋体"/>
        <charset val="134"/>
      </rPr>
      <t>万元</t>
    </r>
  </si>
  <si>
    <t>碧涌镇板山村、桃源村、大山村烤烟产业路建设工程</t>
  </si>
  <si>
    <t>碧涌镇田坪村、古竹村、哨田村烤烟产业路建设工程</t>
  </si>
  <si>
    <r>
      <rPr>
        <sz val="9"/>
        <rFont val="宋体"/>
        <charset val="134"/>
      </rPr>
      <t>改善烤烟产业生产条件，降低劳动成本，促进村集体增收约</t>
    </r>
    <r>
      <rPr>
        <sz val="9"/>
        <rFont val="Times New Roman"/>
        <charset val="134"/>
      </rPr>
      <t>1</t>
    </r>
    <r>
      <rPr>
        <sz val="9"/>
        <rFont val="宋体"/>
        <charset val="134"/>
      </rPr>
      <t>万元</t>
    </r>
  </si>
  <si>
    <t>碧涌镇塘溪村、金坳村、清江村产业路建设工程</t>
  </si>
  <si>
    <t>土桥镇两户村村、三和新村、草肖新村产业路建设工程</t>
  </si>
  <si>
    <t>改善水稻制种、罗汉果等产业运输条件，降低劳动成本</t>
  </si>
  <si>
    <t>岩桥镇三渡溪村、巽公坡村、岩桥社区产业机耕道建设</t>
  </si>
  <si>
    <r>
      <rPr>
        <sz val="9"/>
        <rFont val="宋体"/>
        <charset val="134"/>
      </rPr>
      <t>改善</t>
    </r>
    <r>
      <rPr>
        <sz val="9"/>
        <rFont val="Times New Roman"/>
        <charset val="134"/>
      </rPr>
      <t>60</t>
    </r>
    <r>
      <rPr>
        <sz val="9"/>
        <rFont val="宋体"/>
        <charset val="134"/>
      </rPr>
      <t>亩农田运输条件，改善运输条件，降低劳动强度，促进产业发展，村集体经济增收约</t>
    </r>
    <r>
      <rPr>
        <sz val="9"/>
        <rFont val="Times New Roman"/>
        <charset val="134"/>
      </rPr>
      <t>3</t>
    </r>
    <r>
      <rPr>
        <sz val="9"/>
        <rFont val="宋体"/>
        <charset val="134"/>
      </rPr>
      <t>万元。</t>
    </r>
  </si>
  <si>
    <t>大树坳乡扎牛坪村、凉水井村、黄双溪村产业路建设工程</t>
  </si>
  <si>
    <r>
      <rPr>
        <sz val="9"/>
        <rFont val="宋体"/>
        <charset val="134"/>
      </rPr>
      <t>改善葡萄生产条件，降低劳动强度，促进群众人均增收约</t>
    </r>
    <r>
      <rPr>
        <sz val="9"/>
        <rFont val="Times New Roman"/>
        <charset val="134"/>
      </rPr>
      <t>800</t>
    </r>
    <r>
      <rPr>
        <sz val="9"/>
        <rFont val="宋体"/>
        <charset val="134"/>
      </rPr>
      <t>元</t>
    </r>
  </si>
  <si>
    <t>禾梨坳乡、罗卜田乡禾梨坳乡学堂湾村和严家屋场村、罗卜田乡罗卜田村柑橘基地及配套设施建设工程</t>
  </si>
  <si>
    <r>
      <rPr>
        <sz val="9"/>
        <rFont val="宋体"/>
        <charset val="134"/>
      </rPr>
      <t>吸纳当地群众务工，参与共建，拓宽增收渠道</t>
    </r>
    <r>
      <rPr>
        <sz val="9"/>
        <rFont val="Times New Roman"/>
        <charset val="134"/>
      </rPr>
      <t>,</t>
    </r>
    <r>
      <rPr>
        <sz val="9"/>
        <rFont val="宋体"/>
        <charset val="134"/>
      </rPr>
      <t>增加集体经济约</t>
    </r>
    <r>
      <rPr>
        <sz val="9"/>
        <rFont val="Times New Roman"/>
        <charset val="134"/>
      </rPr>
      <t>2</t>
    </r>
    <r>
      <rPr>
        <sz val="9"/>
        <rFont val="宋体"/>
        <charset val="134"/>
      </rPr>
      <t>万元</t>
    </r>
  </si>
  <si>
    <t>洞下场乡、梨溪口乡洞下场乡翁溶溪村、梨溪口乡龙降村和龙排冲村产业道路建设</t>
  </si>
  <si>
    <t>改善群众生产条件，降低劳动强度</t>
  </si>
  <si>
    <t>三道坑镇金厂坪村优质稻深加工</t>
  </si>
  <si>
    <t>三道坑镇小渔溪村山泉水开发</t>
  </si>
  <si>
    <r>
      <rPr>
        <sz val="9"/>
        <rFont val="宋体"/>
        <charset val="134"/>
      </rPr>
      <t>村集体经济年增收约</t>
    </r>
    <r>
      <rPr>
        <sz val="9"/>
        <rFont val="Times New Roman"/>
        <charset val="134"/>
      </rPr>
      <t>3</t>
    </r>
    <r>
      <rPr>
        <sz val="9"/>
        <rFont val="宋体"/>
        <charset val="134"/>
      </rPr>
      <t>万元</t>
    </r>
  </si>
  <si>
    <t>楠木坪镇、冷水溪乡楠木坪镇楠木坪社区、冷水溪乡大军田村农贸市场改建、羊肚菌生产基地建设</t>
  </si>
  <si>
    <r>
      <rPr>
        <sz val="9"/>
        <rFont val="宋体"/>
        <charset val="134"/>
      </rPr>
      <t>村集体经济预计年增收约</t>
    </r>
    <r>
      <rPr>
        <sz val="9"/>
        <rFont val="Times New Roman"/>
        <charset val="134"/>
      </rPr>
      <t>2</t>
    </r>
    <r>
      <rPr>
        <sz val="9"/>
        <rFont val="宋体"/>
        <charset val="134"/>
      </rPr>
      <t>万</t>
    </r>
    <r>
      <rPr>
        <sz val="9"/>
        <rFont val="Times New Roman"/>
        <charset val="134"/>
      </rPr>
      <t>/</t>
    </r>
    <r>
      <rPr>
        <sz val="9"/>
        <rFont val="宋体"/>
        <charset val="134"/>
      </rPr>
      <t>年</t>
    </r>
  </si>
  <si>
    <t>梨溪口乡梨溪口村、新田界村农产品仓储保鲜库、生猪养殖基地建设工程</t>
  </si>
  <si>
    <t>土桥镇、新店坪镇、芷江镇土桥镇分水坳村、新店坪镇白杉村、芷江镇邓家坪村农产品仓储库、黑木耳菌包生产基地、楠竹加工厂建设</t>
  </si>
  <si>
    <t>岩桥镇槐花园村农产品厂房建设</t>
  </si>
  <si>
    <t>芷江镇、大树坳乡洛家井村和四方园村、大树坳乡大思乐村蔬菜基地建设</t>
  </si>
  <si>
    <r>
      <rPr>
        <sz val="9"/>
        <rFont val="宋体"/>
        <charset val="134"/>
      </rPr>
      <t>增加村集体经济收入约</t>
    </r>
    <r>
      <rPr>
        <sz val="9"/>
        <rFont val="Times New Roman"/>
        <charset val="134"/>
      </rPr>
      <t>2.5</t>
    </r>
    <r>
      <rPr>
        <sz val="9"/>
        <rFont val="宋体"/>
        <charset val="134"/>
      </rPr>
      <t>万元</t>
    </r>
    <r>
      <rPr>
        <sz val="9"/>
        <rFont val="Times New Roman"/>
        <charset val="134"/>
      </rPr>
      <t>/</t>
    </r>
    <r>
      <rPr>
        <sz val="9"/>
        <rFont val="宋体"/>
        <charset val="134"/>
      </rPr>
      <t>年</t>
    </r>
  </si>
  <si>
    <t>新店坪镇、水宽乡新店坪镇新城坪村、水宽乡拾担村和庆湾村蔬菜大棚建设工程</t>
  </si>
  <si>
    <t>芷江镇小溪村、台上村建设库房和水利设施建设</t>
  </si>
  <si>
    <r>
      <rPr>
        <sz val="9"/>
        <rFont val="宋体"/>
        <charset val="134"/>
      </rPr>
      <t>灌溉莲藕、稻田</t>
    </r>
    <r>
      <rPr>
        <sz val="9"/>
        <rFont val="Times New Roman"/>
        <charset val="134"/>
      </rPr>
      <t>300</t>
    </r>
    <r>
      <rPr>
        <sz val="9"/>
        <rFont val="宋体"/>
        <charset val="134"/>
      </rPr>
      <t>亩种植基地，人均增收约</t>
    </r>
    <r>
      <rPr>
        <sz val="9"/>
        <rFont val="Times New Roman"/>
        <charset val="134"/>
      </rPr>
      <t>500</t>
    </r>
    <r>
      <rPr>
        <sz val="9"/>
        <rFont val="宋体"/>
        <charset val="134"/>
      </rPr>
      <t>元</t>
    </r>
  </si>
  <si>
    <t>新店坪镇、晓坪乡新店坪镇皇后滩村、晓坪乡青竹溪村灌溉设施建设工程</t>
  </si>
  <si>
    <r>
      <rPr>
        <sz val="9"/>
        <rFont val="宋体"/>
        <charset val="134"/>
      </rPr>
      <t>可灌溉水田</t>
    </r>
    <r>
      <rPr>
        <sz val="9"/>
        <rFont val="Times New Roman"/>
        <charset val="134"/>
      </rPr>
      <t>170</t>
    </r>
    <r>
      <rPr>
        <sz val="9"/>
        <rFont val="宋体"/>
        <charset val="134"/>
      </rPr>
      <t>亩，受益人口</t>
    </r>
    <r>
      <rPr>
        <sz val="9"/>
        <rFont val="Times New Roman"/>
        <charset val="134"/>
      </rPr>
      <t>120</t>
    </r>
    <r>
      <rPr>
        <sz val="9"/>
        <rFont val="宋体"/>
        <charset val="134"/>
      </rPr>
      <t>户</t>
    </r>
    <r>
      <rPr>
        <sz val="9"/>
        <rFont val="Times New Roman"/>
        <charset val="134"/>
      </rPr>
      <t>380</t>
    </r>
    <r>
      <rPr>
        <sz val="9"/>
        <rFont val="宋体"/>
        <charset val="134"/>
      </rPr>
      <t>人，群众人均增收</t>
    </r>
    <r>
      <rPr>
        <sz val="9"/>
        <rFont val="Times New Roman"/>
        <charset val="134"/>
      </rPr>
      <t>600</t>
    </r>
    <r>
      <rPr>
        <sz val="9"/>
        <rFont val="宋体"/>
        <charset val="134"/>
      </rPr>
      <t>元</t>
    </r>
  </si>
  <si>
    <t>水宽乡、三道坑镇、罗旧镇水宽乡庆湾村、三道坑镇五郎溪村、罗旧镇巴洲村水利设施建设</t>
  </si>
  <si>
    <r>
      <rPr>
        <sz val="9"/>
        <rFont val="宋体"/>
        <charset val="134"/>
      </rPr>
      <t>改善</t>
    </r>
    <r>
      <rPr>
        <sz val="9"/>
        <rFont val="Times New Roman"/>
        <charset val="134"/>
      </rPr>
      <t>228</t>
    </r>
    <r>
      <rPr>
        <sz val="9"/>
        <rFont val="宋体"/>
        <charset val="134"/>
      </rPr>
      <t>亩稻田灌溉条件，亩均增收</t>
    </r>
    <r>
      <rPr>
        <sz val="9"/>
        <rFont val="Times New Roman"/>
        <charset val="134"/>
      </rPr>
      <t>200</t>
    </r>
    <r>
      <rPr>
        <sz val="9"/>
        <rFont val="宋体"/>
        <charset val="134"/>
      </rPr>
      <t>元</t>
    </r>
  </si>
  <si>
    <t>岩桥镇黄栗坳村新建林下养殖产业基础设施建设项目</t>
  </si>
  <si>
    <r>
      <rPr>
        <sz val="9"/>
        <rFont val="宋体"/>
        <charset val="134"/>
      </rPr>
      <t>发展壮大村集体经济</t>
    </r>
    <r>
      <rPr>
        <sz val="9"/>
        <rFont val="Times New Roman"/>
        <charset val="134"/>
      </rPr>
      <t>5</t>
    </r>
    <r>
      <rPr>
        <sz val="9"/>
        <rFont val="宋体"/>
        <charset val="134"/>
      </rPr>
      <t>万元</t>
    </r>
  </si>
  <si>
    <t>岩桥镇黄栗坳村梅花鹿养殖产业项目</t>
  </si>
  <si>
    <t>新店坪镇长征村长征村养牛项目基础设施建设</t>
  </si>
  <si>
    <r>
      <rPr>
        <sz val="9"/>
        <rFont val="宋体"/>
        <charset val="134"/>
      </rPr>
      <t>村集体增收</t>
    </r>
    <r>
      <rPr>
        <sz val="9"/>
        <rFont val="Times New Roman"/>
        <charset val="134"/>
      </rPr>
      <t>8</t>
    </r>
    <r>
      <rPr>
        <sz val="9"/>
        <rFont val="宋体"/>
        <charset val="134"/>
      </rPr>
      <t>万</t>
    </r>
  </si>
  <si>
    <t>新店坪镇长征村豆制口厂房配套设施建设</t>
  </si>
  <si>
    <r>
      <rPr>
        <sz val="9"/>
        <rFont val="宋体"/>
        <charset val="134"/>
      </rPr>
      <t>村集体增收</t>
    </r>
    <r>
      <rPr>
        <sz val="9"/>
        <rFont val="Times New Roman"/>
        <charset val="134"/>
      </rPr>
      <t>2</t>
    </r>
    <r>
      <rPr>
        <sz val="9"/>
        <rFont val="宋体"/>
        <charset val="134"/>
      </rPr>
      <t>万元</t>
    </r>
  </si>
  <si>
    <t>公坪镇通溪村溪流整治</t>
  </si>
  <si>
    <r>
      <rPr>
        <sz val="9"/>
        <rFont val="宋体"/>
        <charset val="134"/>
      </rPr>
      <t>为溪流周边</t>
    </r>
    <r>
      <rPr>
        <sz val="9"/>
        <rFont val="Times New Roman"/>
        <charset val="134"/>
      </rPr>
      <t>330</t>
    </r>
    <r>
      <rPr>
        <sz val="9"/>
        <rFont val="宋体"/>
        <charset val="134"/>
      </rPr>
      <t>亩农田灌溉提供便利，方便群众生产生活</t>
    </r>
  </si>
  <si>
    <t>公坪镇通溪村拦水坝修建</t>
  </si>
  <si>
    <t>水宽乡庆湾村庆湾村产业路硬化</t>
  </si>
  <si>
    <r>
      <rPr>
        <sz val="9"/>
        <rFont val="宋体"/>
        <charset val="134"/>
      </rPr>
      <t>受益人口</t>
    </r>
    <r>
      <rPr>
        <sz val="9"/>
        <rFont val="Times New Roman"/>
        <charset val="134"/>
      </rPr>
      <t>125</t>
    </r>
    <r>
      <rPr>
        <sz val="9"/>
        <rFont val="宋体"/>
        <charset val="134"/>
      </rPr>
      <t>户</t>
    </r>
    <r>
      <rPr>
        <sz val="9"/>
        <rFont val="Times New Roman"/>
        <charset val="134"/>
      </rPr>
      <t>383</t>
    </r>
    <r>
      <rPr>
        <sz val="9"/>
        <rFont val="宋体"/>
        <charset val="134"/>
      </rPr>
      <t>人</t>
    </r>
  </si>
  <si>
    <t>三道坑镇千公牛村光伏发电项目</t>
  </si>
  <si>
    <r>
      <rPr>
        <sz val="9"/>
        <rFont val="宋体"/>
        <charset val="134"/>
      </rPr>
      <t>村集体经济年增收</t>
    </r>
    <r>
      <rPr>
        <sz val="9"/>
        <rFont val="Times New Roman"/>
        <charset val="134"/>
      </rPr>
      <t>1</t>
    </r>
    <r>
      <rPr>
        <sz val="9"/>
        <rFont val="宋体"/>
        <charset val="134"/>
      </rPr>
      <t>万元</t>
    </r>
  </si>
  <si>
    <t>芷江镇垅口村天龙山林下经济示范区</t>
  </si>
  <si>
    <r>
      <rPr>
        <sz val="9"/>
        <rFont val="宋体"/>
        <charset val="134"/>
      </rPr>
      <t>增加村集体经济</t>
    </r>
    <r>
      <rPr>
        <sz val="9"/>
        <rFont val="Times New Roman"/>
        <charset val="134"/>
      </rPr>
      <t>5</t>
    </r>
    <r>
      <rPr>
        <sz val="9"/>
        <rFont val="宋体"/>
        <charset val="134"/>
      </rPr>
      <t>万元</t>
    </r>
  </si>
  <si>
    <t>楠木坪镇岩山背村屋顶光伏</t>
  </si>
  <si>
    <r>
      <rPr>
        <sz val="9"/>
        <rFont val="宋体"/>
        <charset val="134"/>
      </rPr>
      <t>村集体增收</t>
    </r>
    <r>
      <rPr>
        <sz val="9"/>
        <rFont val="Times New Roman"/>
        <charset val="134"/>
      </rPr>
      <t>1.5</t>
    </r>
    <r>
      <rPr>
        <sz val="9"/>
        <rFont val="宋体"/>
        <charset val="134"/>
      </rPr>
      <t>万元</t>
    </r>
  </si>
  <si>
    <t>晓坪乡小冲村金樱子种植50亩</t>
  </si>
  <si>
    <r>
      <rPr>
        <sz val="9"/>
        <rFont val="Times New Roman"/>
        <charset val="134"/>
      </rPr>
      <t>3</t>
    </r>
    <r>
      <rPr>
        <sz val="9"/>
        <rFont val="宋体"/>
        <charset val="134"/>
      </rPr>
      <t>年投产后每年为村集体增收</t>
    </r>
    <r>
      <rPr>
        <sz val="9"/>
        <rFont val="Times New Roman"/>
        <charset val="134"/>
      </rPr>
      <t>2</t>
    </r>
    <r>
      <rPr>
        <sz val="9"/>
        <rFont val="宋体"/>
        <charset val="134"/>
      </rPr>
      <t>万元</t>
    </r>
  </si>
  <si>
    <r>
      <rPr>
        <sz val="9"/>
        <rFont val="宋体"/>
        <charset val="134"/>
      </rPr>
      <t>投产为村集体增收</t>
    </r>
    <r>
      <rPr>
        <sz val="9"/>
        <rFont val="Times New Roman"/>
        <charset val="134"/>
      </rPr>
      <t>2</t>
    </r>
    <r>
      <rPr>
        <sz val="9"/>
        <rFont val="宋体"/>
        <charset val="134"/>
      </rPr>
      <t>万元</t>
    </r>
  </si>
  <si>
    <t>牛牯坪乡牛牯坪村购置农机具</t>
  </si>
  <si>
    <r>
      <rPr>
        <sz val="9"/>
        <rFont val="宋体"/>
        <charset val="134"/>
      </rPr>
      <t>增加集体经济收入</t>
    </r>
    <r>
      <rPr>
        <sz val="9"/>
        <rFont val="Times New Roman"/>
        <charset val="134"/>
      </rPr>
      <t>3</t>
    </r>
    <r>
      <rPr>
        <sz val="9"/>
        <rFont val="宋体"/>
        <charset val="134"/>
      </rPr>
      <t>万元</t>
    </r>
  </si>
  <si>
    <t>芷江镇洛家井村新建烤烟烘烤基地编烟棚</t>
  </si>
  <si>
    <r>
      <rPr>
        <sz val="9"/>
        <rFont val="宋体"/>
        <charset val="134"/>
      </rPr>
      <t>改善群众生产条件，农户增收</t>
    </r>
    <r>
      <rPr>
        <sz val="9"/>
        <rFont val="Times New Roman"/>
        <charset val="134"/>
      </rPr>
      <t>500</t>
    </r>
    <r>
      <rPr>
        <sz val="9"/>
        <rFont val="宋体"/>
        <charset val="134"/>
      </rPr>
      <t>元</t>
    </r>
    <r>
      <rPr>
        <sz val="9"/>
        <rFont val="Times New Roman"/>
        <charset val="134"/>
      </rPr>
      <t>/</t>
    </r>
    <r>
      <rPr>
        <sz val="9"/>
        <rFont val="宋体"/>
        <charset val="134"/>
      </rPr>
      <t>人</t>
    </r>
  </si>
  <si>
    <t>碧涌镇碧涌村新建烤烟烘烤基地编烟棚和地面硬化项目</t>
  </si>
  <si>
    <t>土桥镇岩田冲村罗汉果基地拦溪坝维修</t>
  </si>
  <si>
    <r>
      <rPr>
        <sz val="9"/>
        <rFont val="宋体"/>
        <charset val="134"/>
      </rPr>
      <t>村集体增收</t>
    </r>
    <r>
      <rPr>
        <sz val="9"/>
        <rFont val="Times New Roman"/>
        <charset val="134"/>
      </rPr>
      <t>10</t>
    </r>
    <r>
      <rPr>
        <sz val="9"/>
        <rFont val="宋体"/>
        <charset val="134"/>
      </rPr>
      <t>万元</t>
    </r>
  </si>
  <si>
    <t>芷江镇柳树坪村道路加固</t>
  </si>
  <si>
    <t>改善群众生活条件</t>
  </si>
  <si>
    <t>芷江镇小河口村农田灌溉设施</t>
  </si>
  <si>
    <t>芷江镇王公坡村产业道路建设</t>
  </si>
  <si>
    <t>改善生产生活条件</t>
  </si>
  <si>
    <t>芷江镇麻缨塘村柑桔基地产业路建设</t>
  </si>
  <si>
    <t>罗卜田乡半冲村饮水设施建设</t>
  </si>
  <si>
    <t>罗卜田乡罗卜田村柑桔园抗旱设施建设</t>
  </si>
  <si>
    <r>
      <rPr>
        <sz val="9"/>
        <rFont val="宋体"/>
        <charset val="134"/>
      </rPr>
      <t>村集体经济增加</t>
    </r>
    <r>
      <rPr>
        <sz val="9"/>
        <rFont val="Times New Roman"/>
        <charset val="134"/>
      </rPr>
      <t>1</t>
    </r>
    <r>
      <rPr>
        <sz val="9"/>
        <rFont val="宋体"/>
        <charset val="134"/>
      </rPr>
      <t>万元</t>
    </r>
  </si>
  <si>
    <t>新店坪镇新京桥村自来水建设</t>
  </si>
  <si>
    <t>晓坪乡青竹溪村山塘除险加固</t>
  </si>
  <si>
    <t>方便群众出行</t>
  </si>
  <si>
    <t>牛牯坪乡牛牯坪村水渠维修</t>
  </si>
  <si>
    <t>三道坑镇细米溪村产业路建设</t>
  </si>
  <si>
    <t>大树坳乡大树坳村建设水渠</t>
  </si>
  <si>
    <t>牛牯坪乡牛牯坪村黄桃产业配套设施</t>
  </si>
  <si>
    <r>
      <rPr>
        <sz val="9"/>
        <rFont val="宋体"/>
        <charset val="134"/>
      </rPr>
      <t>增加群众收入</t>
    </r>
    <r>
      <rPr>
        <sz val="9"/>
        <rFont val="Times New Roman"/>
        <charset val="134"/>
      </rPr>
      <t>500</t>
    </r>
    <r>
      <rPr>
        <sz val="9"/>
        <rFont val="宋体"/>
        <charset val="134"/>
      </rPr>
      <t>元</t>
    </r>
    <r>
      <rPr>
        <sz val="9"/>
        <rFont val="Times New Roman"/>
        <charset val="134"/>
      </rPr>
      <t>/</t>
    </r>
    <r>
      <rPr>
        <sz val="9"/>
        <rFont val="宋体"/>
        <charset val="134"/>
      </rPr>
      <t>人</t>
    </r>
  </si>
  <si>
    <t>水宽乡阳和田村建设水渠</t>
  </si>
  <si>
    <t>水宽乡庆湾村水渠设施
加固</t>
  </si>
  <si>
    <t>冷水溪乡三门坡村豇豆生产基地建设</t>
  </si>
  <si>
    <t>芷江镇艾头坪村水渠维修</t>
  </si>
  <si>
    <r>
      <rPr>
        <sz val="9"/>
        <rFont val="宋体"/>
        <charset val="134"/>
      </rPr>
      <t>农户增收</t>
    </r>
    <r>
      <rPr>
        <sz val="9"/>
        <rFont val="Times New Roman"/>
        <charset val="134"/>
      </rPr>
      <t>500</t>
    </r>
    <r>
      <rPr>
        <sz val="9"/>
        <rFont val="宋体"/>
        <charset val="134"/>
      </rPr>
      <t>元</t>
    </r>
    <r>
      <rPr>
        <sz val="9"/>
        <rFont val="Times New Roman"/>
        <charset val="134"/>
      </rPr>
      <t>/</t>
    </r>
    <r>
      <rPr>
        <sz val="9"/>
        <rFont val="宋体"/>
        <charset val="134"/>
      </rPr>
      <t>人</t>
    </r>
  </si>
  <si>
    <t>三道坑镇芷溪村维修产业道路</t>
  </si>
  <si>
    <t>改善生活条件</t>
  </si>
  <si>
    <t>洞下场乡天堂坪村雷竹笋产业基地建设</t>
  </si>
  <si>
    <r>
      <rPr>
        <sz val="9"/>
        <rFont val="宋体"/>
        <charset val="134"/>
      </rPr>
      <t>村集体增收</t>
    </r>
    <r>
      <rPr>
        <sz val="9"/>
        <rFont val="Times New Roman"/>
        <charset val="134"/>
      </rPr>
      <t>3</t>
    </r>
    <r>
      <rPr>
        <sz val="9"/>
        <rFont val="宋体"/>
        <charset val="134"/>
      </rPr>
      <t>万元</t>
    </r>
  </si>
  <si>
    <t>碧涌镇古竹村油茶基地建设</t>
  </si>
  <si>
    <t>楠木坪镇联合村产业道路改造</t>
  </si>
  <si>
    <t>芷江镇沙溪村渠道建设</t>
  </si>
  <si>
    <r>
      <rPr>
        <sz val="9"/>
        <rFont val="宋体"/>
        <charset val="134"/>
      </rPr>
      <t>改善生产条件，群众增收</t>
    </r>
    <r>
      <rPr>
        <sz val="9"/>
        <rFont val="Times New Roman"/>
        <charset val="134"/>
      </rPr>
      <t>500</t>
    </r>
    <r>
      <rPr>
        <sz val="9"/>
        <rFont val="宋体"/>
        <charset val="134"/>
      </rPr>
      <t>元</t>
    </r>
    <r>
      <rPr>
        <sz val="9"/>
        <rFont val="Times New Roman"/>
        <charset val="134"/>
      </rPr>
      <t>/</t>
    </r>
    <r>
      <rPr>
        <sz val="9"/>
        <rFont val="宋体"/>
        <charset val="134"/>
      </rPr>
      <t>人</t>
    </r>
  </si>
  <si>
    <t>土桥镇大新田村罗汉果产业基地建设</t>
  </si>
  <si>
    <r>
      <rPr>
        <sz val="9"/>
        <rFont val="宋体"/>
        <charset val="134"/>
      </rPr>
      <t>村集体增收</t>
    </r>
    <r>
      <rPr>
        <sz val="9"/>
        <rFont val="Times New Roman"/>
        <charset val="134"/>
      </rPr>
      <t>4</t>
    </r>
    <r>
      <rPr>
        <sz val="9"/>
        <rFont val="宋体"/>
        <charset val="134"/>
      </rPr>
      <t>万元</t>
    </r>
  </si>
  <si>
    <t>岩桥镇岩桥社区新增收割机设备项目</t>
  </si>
  <si>
    <t>减轻农民负担，发展壮大村集体经济</t>
  </si>
  <si>
    <t>罗旧镇巴洲村耕地灌溉管道建设</t>
  </si>
  <si>
    <r>
      <rPr>
        <sz val="9"/>
        <rFont val="宋体"/>
        <charset val="134"/>
      </rPr>
      <t>改善生产生活条件，群众增收</t>
    </r>
    <r>
      <rPr>
        <sz val="9"/>
        <rFont val="Times New Roman"/>
        <charset val="134"/>
      </rPr>
      <t>500</t>
    </r>
    <r>
      <rPr>
        <sz val="9"/>
        <rFont val="宋体"/>
        <charset val="134"/>
      </rPr>
      <t>元</t>
    </r>
    <r>
      <rPr>
        <sz val="9"/>
        <rFont val="Times New Roman"/>
        <charset val="134"/>
      </rPr>
      <t>/</t>
    </r>
    <r>
      <rPr>
        <sz val="9"/>
        <rFont val="宋体"/>
        <charset val="134"/>
      </rPr>
      <t>人</t>
    </r>
  </si>
  <si>
    <t>岩桥镇黄栗坳村岩桥镇黄栗坳村罗汉果种植基地建设</t>
  </si>
  <si>
    <r>
      <rPr>
        <sz val="9"/>
        <rFont val="宋体"/>
        <charset val="134"/>
      </rPr>
      <t>受益群众</t>
    </r>
    <r>
      <rPr>
        <sz val="9"/>
        <rFont val="Times New Roman"/>
        <charset val="134"/>
      </rPr>
      <t>455</t>
    </r>
    <r>
      <rPr>
        <sz val="9"/>
        <rFont val="宋体"/>
        <charset val="134"/>
      </rPr>
      <t>户</t>
    </r>
    <r>
      <rPr>
        <sz val="9"/>
        <rFont val="Times New Roman"/>
        <charset val="134"/>
      </rPr>
      <t>1220</t>
    </r>
    <r>
      <rPr>
        <sz val="9"/>
        <rFont val="宋体"/>
        <charset val="134"/>
      </rPr>
      <t>人，预计每年村集体增收约</t>
    </r>
    <r>
      <rPr>
        <sz val="9"/>
        <rFont val="Times New Roman"/>
        <charset val="134"/>
      </rPr>
      <t>2</t>
    </r>
    <r>
      <rPr>
        <sz val="9"/>
        <rFont val="宋体"/>
        <charset val="134"/>
      </rPr>
      <t>万元。</t>
    </r>
  </si>
  <si>
    <t>禾梨坳乡古冲村禾梨坳乡古冲村集体柑桔基地建设</t>
  </si>
  <si>
    <r>
      <rPr>
        <sz val="9"/>
        <rFont val="宋体"/>
        <charset val="134"/>
      </rPr>
      <t>柑桔园提质增效，受益人口</t>
    </r>
    <r>
      <rPr>
        <sz val="9"/>
        <rFont val="Times New Roman"/>
        <charset val="134"/>
      </rPr>
      <t>414</t>
    </r>
    <r>
      <rPr>
        <sz val="9"/>
        <rFont val="宋体"/>
        <charset val="134"/>
      </rPr>
      <t>户</t>
    </r>
    <r>
      <rPr>
        <sz val="9"/>
        <rFont val="Times New Roman"/>
        <charset val="134"/>
      </rPr>
      <t>1521</t>
    </r>
    <r>
      <rPr>
        <sz val="9"/>
        <rFont val="宋体"/>
        <charset val="134"/>
      </rPr>
      <t>人，挂果后预计每年村集体增收约</t>
    </r>
    <r>
      <rPr>
        <sz val="9"/>
        <rFont val="Times New Roman"/>
        <charset val="134"/>
      </rPr>
      <t>3</t>
    </r>
    <r>
      <rPr>
        <sz val="9"/>
        <rFont val="宋体"/>
        <charset val="134"/>
      </rPr>
      <t>万元。</t>
    </r>
  </si>
  <si>
    <t>碧涌镇碧涌村碧涌镇碧涌村烤烟种植地排灌设施及人行步道建设</t>
  </si>
  <si>
    <r>
      <rPr>
        <sz val="9"/>
        <rFont val="宋体"/>
        <charset val="134"/>
      </rPr>
      <t>带动当地烤烟产业发展，受益农户</t>
    </r>
    <r>
      <rPr>
        <sz val="9"/>
        <rFont val="Times New Roman"/>
        <charset val="134"/>
      </rPr>
      <t>150</t>
    </r>
    <r>
      <rPr>
        <sz val="9"/>
        <rFont val="宋体"/>
        <charset val="134"/>
      </rPr>
      <t>户</t>
    </r>
    <r>
      <rPr>
        <sz val="9"/>
        <rFont val="Times New Roman"/>
        <charset val="134"/>
      </rPr>
      <t>700</t>
    </r>
    <r>
      <rPr>
        <sz val="9"/>
        <rFont val="宋体"/>
        <charset val="134"/>
      </rPr>
      <t>人。</t>
    </r>
  </si>
  <si>
    <t>罗旧镇曹家坪村罗旧镇曹家坪村碧根果种植示范基地</t>
  </si>
  <si>
    <r>
      <rPr>
        <sz val="9"/>
        <rFont val="宋体"/>
        <charset val="134"/>
      </rPr>
      <t>全县推广受益群众</t>
    </r>
    <r>
      <rPr>
        <sz val="9"/>
        <rFont val="Times New Roman"/>
        <charset val="134"/>
      </rPr>
      <t>2</t>
    </r>
    <r>
      <rPr>
        <sz val="9"/>
        <rFont val="宋体"/>
        <charset val="134"/>
      </rPr>
      <t>个组</t>
    </r>
    <r>
      <rPr>
        <sz val="9"/>
        <rFont val="Times New Roman"/>
        <charset val="134"/>
      </rPr>
      <t>300</t>
    </r>
    <r>
      <rPr>
        <sz val="9"/>
        <rFont val="宋体"/>
        <charset val="134"/>
      </rPr>
      <t>人，挂果后预计每年村集体增收约</t>
    </r>
    <r>
      <rPr>
        <sz val="9"/>
        <rFont val="Times New Roman"/>
        <charset val="134"/>
      </rPr>
      <t>5</t>
    </r>
    <r>
      <rPr>
        <sz val="9"/>
        <rFont val="宋体"/>
        <charset val="134"/>
      </rPr>
      <t>万元以上。</t>
    </r>
  </si>
  <si>
    <t>牛牯坪乡桃花林村牛牯坪乡桃花林村拦溪坝项目</t>
  </si>
  <si>
    <r>
      <rPr>
        <sz val="9"/>
        <rFont val="宋体"/>
        <charset val="134"/>
      </rPr>
      <t>受益</t>
    </r>
    <r>
      <rPr>
        <sz val="9"/>
        <rFont val="Times New Roman"/>
        <charset val="134"/>
      </rPr>
      <t>200</t>
    </r>
    <r>
      <rPr>
        <sz val="9"/>
        <rFont val="宋体"/>
        <charset val="134"/>
      </rPr>
      <t>亩农田和</t>
    </r>
    <r>
      <rPr>
        <sz val="9"/>
        <rFont val="Times New Roman"/>
        <charset val="134"/>
      </rPr>
      <t>500</t>
    </r>
    <r>
      <rPr>
        <sz val="9"/>
        <rFont val="宋体"/>
        <charset val="134"/>
      </rPr>
      <t>亩果园，受益群众涉及桃花林、牛牯坪、青叶树</t>
    </r>
    <r>
      <rPr>
        <sz val="9"/>
        <rFont val="Times New Roman"/>
        <charset val="134"/>
      </rPr>
      <t>3</t>
    </r>
    <r>
      <rPr>
        <sz val="9"/>
        <rFont val="宋体"/>
        <charset val="134"/>
      </rPr>
      <t>个村。预计年增加村集体经济收入约</t>
    </r>
    <r>
      <rPr>
        <sz val="9"/>
        <rFont val="Times New Roman"/>
        <charset val="134"/>
      </rPr>
      <t>3</t>
    </r>
    <r>
      <rPr>
        <sz val="9"/>
        <rFont val="宋体"/>
        <charset val="134"/>
      </rPr>
      <t>万元。</t>
    </r>
  </si>
  <si>
    <t>岩桥镇水路田村岩桥镇水路田村基础设施建设</t>
  </si>
  <si>
    <r>
      <rPr>
        <sz val="9"/>
        <rFont val="宋体"/>
        <charset val="134"/>
      </rPr>
      <t>预计村集体收入增收约</t>
    </r>
    <r>
      <rPr>
        <sz val="9"/>
        <rFont val="Times New Roman"/>
        <charset val="134"/>
      </rPr>
      <t>4</t>
    </r>
    <r>
      <rPr>
        <sz val="9"/>
        <rFont val="宋体"/>
        <charset val="134"/>
      </rPr>
      <t>万元，受益</t>
    </r>
    <r>
      <rPr>
        <sz val="9"/>
        <rFont val="Times New Roman"/>
        <charset val="134"/>
      </rPr>
      <t>60</t>
    </r>
    <r>
      <rPr>
        <sz val="9"/>
        <rFont val="宋体"/>
        <charset val="134"/>
      </rPr>
      <t>户</t>
    </r>
    <r>
      <rPr>
        <sz val="9"/>
        <rFont val="Times New Roman"/>
        <charset val="134"/>
      </rPr>
      <t>210</t>
    </r>
    <r>
      <rPr>
        <sz val="9"/>
        <rFont val="宋体"/>
        <charset val="134"/>
      </rPr>
      <t>人。</t>
    </r>
  </si>
  <si>
    <t>晓坪乡兰水村晓坪乡兰水村水渠建设</t>
  </si>
  <si>
    <r>
      <rPr>
        <sz val="9"/>
        <rFont val="宋体"/>
        <charset val="134"/>
      </rPr>
      <t>可灌溉农田约</t>
    </r>
    <r>
      <rPr>
        <sz val="9"/>
        <rFont val="Times New Roman"/>
        <charset val="134"/>
      </rPr>
      <t>80</t>
    </r>
    <r>
      <rPr>
        <sz val="9"/>
        <rFont val="宋体"/>
        <charset val="134"/>
      </rPr>
      <t>亩，受益人口</t>
    </r>
    <r>
      <rPr>
        <sz val="9"/>
        <rFont val="Times New Roman"/>
        <charset val="134"/>
      </rPr>
      <t>75</t>
    </r>
    <r>
      <rPr>
        <sz val="9"/>
        <rFont val="宋体"/>
        <charset val="134"/>
      </rPr>
      <t>户</t>
    </r>
    <r>
      <rPr>
        <sz val="9"/>
        <rFont val="Times New Roman"/>
        <charset val="134"/>
      </rPr>
      <t>289</t>
    </r>
    <r>
      <rPr>
        <sz val="9"/>
        <rFont val="宋体"/>
        <charset val="134"/>
      </rPr>
      <t>人。</t>
    </r>
  </si>
  <si>
    <t>水宽乡水宽村水宽乡水宽村塘冲山塘维修和水渠建设项目</t>
  </si>
  <si>
    <r>
      <rPr>
        <sz val="9"/>
        <rFont val="宋体"/>
        <charset val="134"/>
      </rPr>
      <t>可以灌溉</t>
    </r>
    <r>
      <rPr>
        <sz val="9"/>
        <rFont val="Times New Roman"/>
        <charset val="134"/>
      </rPr>
      <t>200</t>
    </r>
    <r>
      <rPr>
        <sz val="9"/>
        <rFont val="宋体"/>
        <charset val="134"/>
      </rPr>
      <t>亩水田、</t>
    </r>
    <r>
      <rPr>
        <sz val="9"/>
        <rFont val="Times New Roman"/>
        <charset val="134"/>
      </rPr>
      <t>100</t>
    </r>
    <r>
      <rPr>
        <sz val="9"/>
        <rFont val="宋体"/>
        <charset val="134"/>
      </rPr>
      <t>亩果园，受益</t>
    </r>
    <r>
      <rPr>
        <sz val="9"/>
        <rFont val="Times New Roman"/>
        <charset val="134"/>
      </rPr>
      <t>3</t>
    </r>
    <r>
      <rPr>
        <sz val="9"/>
        <rFont val="宋体"/>
        <charset val="134"/>
      </rPr>
      <t>个组</t>
    </r>
    <r>
      <rPr>
        <sz val="9"/>
        <rFont val="Times New Roman"/>
        <charset val="134"/>
      </rPr>
      <t>100</t>
    </r>
    <r>
      <rPr>
        <sz val="9"/>
        <rFont val="宋体"/>
        <charset val="134"/>
      </rPr>
      <t>户</t>
    </r>
    <r>
      <rPr>
        <sz val="9"/>
        <rFont val="Times New Roman"/>
        <charset val="134"/>
      </rPr>
      <t>400</t>
    </r>
    <r>
      <rPr>
        <sz val="9"/>
        <rFont val="宋体"/>
        <charset val="134"/>
      </rPr>
      <t>余人。</t>
    </r>
  </si>
  <si>
    <t>碧涌镇哨田村碧涌镇哨田村旅游产业公路建设</t>
  </si>
  <si>
    <r>
      <rPr>
        <sz val="9"/>
        <rFont val="宋体"/>
        <charset val="134"/>
      </rPr>
      <t>带动旅游及农林产业，受益人口</t>
    </r>
    <r>
      <rPr>
        <sz val="9"/>
        <rFont val="Times New Roman"/>
        <charset val="134"/>
      </rPr>
      <t>230</t>
    </r>
    <r>
      <rPr>
        <sz val="9"/>
        <rFont val="宋体"/>
        <charset val="134"/>
      </rPr>
      <t>户</t>
    </r>
    <r>
      <rPr>
        <sz val="9"/>
        <rFont val="Times New Roman"/>
        <charset val="134"/>
      </rPr>
      <t>750</t>
    </r>
    <r>
      <rPr>
        <sz val="9"/>
        <rFont val="宋体"/>
        <charset val="134"/>
      </rPr>
      <t>人。拉通后预计每年可为村集体增收约</t>
    </r>
    <r>
      <rPr>
        <sz val="9"/>
        <rFont val="Times New Roman"/>
        <charset val="134"/>
      </rPr>
      <t>3</t>
    </r>
    <r>
      <rPr>
        <sz val="9"/>
        <rFont val="宋体"/>
        <charset val="134"/>
      </rPr>
      <t>万元。</t>
    </r>
  </si>
  <si>
    <t>水宽乡庆湾村水宽乡庆湾村塘家湾组水渠建设</t>
  </si>
  <si>
    <r>
      <rPr>
        <sz val="9"/>
        <rFont val="宋体"/>
        <charset val="134"/>
      </rPr>
      <t>可灌溉农田约</t>
    </r>
    <r>
      <rPr>
        <sz val="9"/>
        <rFont val="Times New Roman"/>
        <charset val="134"/>
      </rPr>
      <t>200</t>
    </r>
    <r>
      <rPr>
        <sz val="9"/>
        <rFont val="宋体"/>
        <charset val="134"/>
      </rPr>
      <t>亩，受益农户</t>
    </r>
    <r>
      <rPr>
        <sz val="9"/>
        <rFont val="Times New Roman"/>
        <charset val="134"/>
      </rPr>
      <t>250</t>
    </r>
    <r>
      <rPr>
        <sz val="9"/>
        <rFont val="宋体"/>
        <charset val="134"/>
      </rPr>
      <t>户</t>
    </r>
    <r>
      <rPr>
        <sz val="9"/>
        <rFont val="Times New Roman"/>
        <charset val="134"/>
      </rPr>
      <t>750</t>
    </r>
    <r>
      <rPr>
        <sz val="9"/>
        <rFont val="宋体"/>
        <charset val="134"/>
      </rPr>
      <t>人。每年村集体增收约</t>
    </r>
    <r>
      <rPr>
        <sz val="9"/>
        <rFont val="Times New Roman"/>
        <charset val="134"/>
      </rPr>
      <t>1</t>
    </r>
    <r>
      <rPr>
        <sz val="9"/>
        <rFont val="宋体"/>
        <charset val="134"/>
      </rPr>
      <t>万元。</t>
    </r>
  </si>
  <si>
    <t>楠木坪镇联合村楠木坪镇联合村集体柑桔灌溉工程</t>
  </si>
  <si>
    <r>
      <rPr>
        <sz val="9"/>
        <rFont val="宋体"/>
        <charset val="134"/>
      </rPr>
      <t>解决约</t>
    </r>
    <r>
      <rPr>
        <sz val="9"/>
        <rFont val="Times New Roman"/>
        <charset val="134"/>
      </rPr>
      <t>300</t>
    </r>
    <r>
      <rPr>
        <sz val="9"/>
        <rFont val="宋体"/>
        <charset val="134"/>
      </rPr>
      <t>亩柑桔灌溉问题，预计可为村集体年增收约</t>
    </r>
    <r>
      <rPr>
        <sz val="9"/>
        <rFont val="Times New Roman"/>
        <charset val="134"/>
      </rPr>
      <t>8</t>
    </r>
    <r>
      <rPr>
        <sz val="9"/>
        <rFont val="宋体"/>
        <charset val="134"/>
      </rPr>
      <t>万元，受益群众</t>
    </r>
    <r>
      <rPr>
        <sz val="9"/>
        <rFont val="Times New Roman"/>
        <charset val="134"/>
      </rPr>
      <t>579</t>
    </r>
    <r>
      <rPr>
        <sz val="9"/>
        <rFont val="宋体"/>
        <charset val="134"/>
      </rPr>
      <t>户</t>
    </r>
    <r>
      <rPr>
        <sz val="9"/>
        <rFont val="Times New Roman"/>
        <charset val="134"/>
      </rPr>
      <t>2232</t>
    </r>
    <r>
      <rPr>
        <sz val="9"/>
        <rFont val="宋体"/>
        <charset val="134"/>
      </rPr>
      <t>人。</t>
    </r>
  </si>
  <si>
    <t>公坪镇桐树溪村人居环境整治</t>
  </si>
  <si>
    <r>
      <rPr>
        <sz val="9"/>
        <rFont val="Times New Roman"/>
        <charset val="134"/>
      </rPr>
      <t>5</t>
    </r>
    <r>
      <rPr>
        <sz val="9"/>
        <rFont val="宋体"/>
        <charset val="134"/>
      </rPr>
      <t>个组受益，可带动</t>
    </r>
    <r>
      <rPr>
        <sz val="9"/>
        <rFont val="Times New Roman"/>
        <charset val="134"/>
      </rPr>
      <t>30</t>
    </r>
    <r>
      <rPr>
        <sz val="9"/>
        <rFont val="宋体"/>
        <charset val="134"/>
      </rPr>
      <t>余人务临工。</t>
    </r>
  </si>
  <si>
    <t>五郎溪国有林场金顶工区西晃山花海配套设施建设工程</t>
  </si>
  <si>
    <r>
      <rPr>
        <sz val="9"/>
        <rFont val="宋体"/>
        <charset val="134"/>
      </rPr>
      <t>新建西晃山观景平台</t>
    </r>
    <r>
      <rPr>
        <sz val="9"/>
        <rFont val="Times New Roman"/>
        <charset val="134"/>
      </rPr>
      <t>2</t>
    </r>
    <r>
      <rPr>
        <sz val="9"/>
        <rFont val="宋体"/>
        <charset val="134"/>
      </rPr>
      <t>个，及配套设施，完成花海</t>
    </r>
    <r>
      <rPr>
        <sz val="9"/>
        <rFont val="Times New Roman"/>
        <charset val="134"/>
      </rPr>
      <t>2023</t>
    </r>
    <r>
      <rPr>
        <sz val="9"/>
        <rFont val="宋体"/>
        <charset val="134"/>
      </rPr>
      <t>年抚育补植</t>
    </r>
  </si>
  <si>
    <t>水宽乡庆湾村水宽乡庆湾村岩垅、莫石溪、场上饮水工程</t>
  </si>
  <si>
    <r>
      <rPr>
        <sz val="9"/>
        <rFont val="宋体"/>
        <charset val="134"/>
      </rPr>
      <t>改善供水人口</t>
    </r>
    <r>
      <rPr>
        <sz val="9"/>
        <rFont val="Times New Roman"/>
        <charset val="134"/>
      </rPr>
      <t>120</t>
    </r>
    <r>
      <rPr>
        <sz val="9"/>
        <rFont val="宋体"/>
        <charset val="134"/>
      </rPr>
      <t>人</t>
    </r>
  </si>
  <si>
    <t>禾梨坳乡学堂湾村沙子坡灌溉工程</t>
  </si>
  <si>
    <r>
      <rPr>
        <sz val="9"/>
        <rFont val="宋体"/>
        <charset val="134"/>
      </rPr>
      <t>灌溉面积</t>
    </r>
    <r>
      <rPr>
        <sz val="9"/>
        <rFont val="Times New Roman"/>
        <charset val="134"/>
      </rPr>
      <t>100</t>
    </r>
    <r>
      <rPr>
        <sz val="9"/>
        <rFont val="宋体"/>
        <charset val="134"/>
      </rPr>
      <t>亩，柑桔</t>
    </r>
    <r>
      <rPr>
        <sz val="9"/>
        <rFont val="Times New Roman"/>
        <charset val="134"/>
      </rPr>
      <t>100</t>
    </r>
    <r>
      <rPr>
        <sz val="9"/>
        <rFont val="宋体"/>
        <charset val="134"/>
      </rPr>
      <t>亩</t>
    </r>
  </si>
  <si>
    <t>牛牯坪乡桃花林村牛牯坪乡桃花林村后坡冲山塘维修工程</t>
  </si>
  <si>
    <r>
      <rPr>
        <sz val="9"/>
        <rFont val="宋体"/>
        <charset val="134"/>
      </rPr>
      <t>灌溉面积</t>
    </r>
    <r>
      <rPr>
        <sz val="9"/>
        <rFont val="Times New Roman"/>
        <charset val="134"/>
      </rPr>
      <t>200</t>
    </r>
    <r>
      <rPr>
        <sz val="9"/>
        <rFont val="宋体"/>
        <charset val="134"/>
      </rPr>
      <t>亩</t>
    </r>
  </si>
  <si>
    <t>楠木坪镇联合村楠木坪镇联合村万坡冲山塘除险加固工程</t>
  </si>
  <si>
    <t>罗卜田乡罗卜田村庙脚垅山塘维修工程</t>
  </si>
  <si>
    <r>
      <rPr>
        <sz val="9"/>
        <rFont val="宋体"/>
        <charset val="134"/>
      </rPr>
      <t>灌溉面积</t>
    </r>
    <r>
      <rPr>
        <sz val="9"/>
        <rFont val="Times New Roman"/>
        <charset val="134"/>
      </rPr>
      <t>400</t>
    </r>
    <r>
      <rPr>
        <sz val="9"/>
        <rFont val="宋体"/>
        <charset val="134"/>
      </rPr>
      <t>亩</t>
    </r>
  </si>
  <si>
    <t>罗旧镇火麻坪村血家溪山塘除险加固工程</t>
  </si>
  <si>
    <r>
      <rPr>
        <sz val="9"/>
        <rFont val="宋体"/>
        <charset val="134"/>
      </rPr>
      <t>灌溉面积</t>
    </r>
    <r>
      <rPr>
        <sz val="9"/>
        <rFont val="Times New Roman"/>
        <charset val="134"/>
      </rPr>
      <t>150</t>
    </r>
    <r>
      <rPr>
        <sz val="9"/>
        <rFont val="宋体"/>
        <charset val="134"/>
      </rPr>
      <t>亩</t>
    </r>
  </si>
  <si>
    <t>岩桥镇水路田村檀木湾组山塘维修、深水井工程</t>
  </si>
  <si>
    <r>
      <rPr>
        <sz val="9"/>
        <rFont val="宋体"/>
        <charset val="134"/>
      </rPr>
      <t>灌溉面积</t>
    </r>
    <r>
      <rPr>
        <sz val="9"/>
        <rFont val="Times New Roman"/>
        <charset val="134"/>
      </rPr>
      <t>350</t>
    </r>
    <r>
      <rPr>
        <sz val="9"/>
        <rFont val="宋体"/>
        <charset val="134"/>
      </rPr>
      <t>亩</t>
    </r>
  </si>
  <si>
    <t>洞下场乡天堂坪村洞下场乡天堂坪村小塘界骨干山塘维修工程</t>
  </si>
  <si>
    <t>牛牯坪乡牛牯坪村牛牯坪乡牛牯坪村铜古寨渠道硬化工程</t>
  </si>
  <si>
    <r>
      <rPr>
        <sz val="9"/>
        <rFont val="宋体"/>
        <charset val="134"/>
      </rPr>
      <t>灌溉面积</t>
    </r>
    <r>
      <rPr>
        <sz val="9"/>
        <rFont val="Times New Roman"/>
        <charset val="134"/>
      </rPr>
      <t>60</t>
    </r>
    <r>
      <rPr>
        <sz val="9"/>
        <rFont val="宋体"/>
        <charset val="134"/>
      </rPr>
      <t>亩</t>
    </r>
  </si>
  <si>
    <t>牛牯坪乡桃花林村牛牯坪乡桃花林村拉溪坑渠道维修</t>
  </si>
  <si>
    <r>
      <rPr>
        <sz val="9"/>
        <rFont val="宋体"/>
        <charset val="134"/>
      </rPr>
      <t>灌溉面积</t>
    </r>
    <r>
      <rPr>
        <sz val="9"/>
        <rFont val="Times New Roman"/>
        <charset val="134"/>
      </rPr>
      <t>80</t>
    </r>
    <r>
      <rPr>
        <sz val="9"/>
        <rFont val="宋体"/>
        <charset val="134"/>
      </rPr>
      <t>亩</t>
    </r>
  </si>
  <si>
    <t>新店坪镇岩禾塘村新店坪镇岩禾塘村跃进水库至枞树坑渠道修工程</t>
  </si>
  <si>
    <r>
      <rPr>
        <sz val="9"/>
        <rFont val="宋体"/>
        <charset val="134"/>
      </rPr>
      <t>灌溉面积</t>
    </r>
    <r>
      <rPr>
        <sz val="9"/>
        <rFont val="Times New Roman"/>
        <charset val="134"/>
      </rPr>
      <t>450</t>
    </r>
    <r>
      <rPr>
        <sz val="9"/>
        <rFont val="宋体"/>
        <charset val="134"/>
      </rPr>
      <t>亩</t>
    </r>
  </si>
  <si>
    <t>土桥镇马田、杨公庙、富家团、冷水铺4个村梨溪口灌区土桥段渠道清理垮方及新建泄洪口工程</t>
  </si>
  <si>
    <r>
      <rPr>
        <sz val="9"/>
        <rFont val="宋体"/>
        <charset val="134"/>
      </rPr>
      <t>改善灌溉面积</t>
    </r>
    <r>
      <rPr>
        <sz val="9"/>
        <rFont val="Times New Roman"/>
        <charset val="134"/>
      </rPr>
      <t>3000</t>
    </r>
    <r>
      <rPr>
        <sz val="9"/>
        <rFont val="宋体"/>
        <charset val="134"/>
      </rPr>
      <t>亩</t>
    </r>
  </si>
  <si>
    <t>芷江镇艾头坪村金厂坪灌区右干郭家冲隧洞、倒虹吸管维修及艾头坪村胡江渡槽防护拦工程</t>
  </si>
  <si>
    <t>晓坪乡大水田村两江口灌区丫叉冲段渠道垮方维修工程</t>
  </si>
  <si>
    <r>
      <rPr>
        <sz val="9"/>
        <rFont val="宋体"/>
        <charset val="134"/>
      </rPr>
      <t>解决灌溉面积</t>
    </r>
    <r>
      <rPr>
        <sz val="9"/>
        <rFont val="Times New Roman"/>
        <charset val="134"/>
      </rPr>
      <t>3000</t>
    </r>
    <r>
      <rPr>
        <sz val="9"/>
        <rFont val="宋体"/>
        <charset val="134"/>
      </rPr>
      <t>亩</t>
    </r>
  </si>
  <si>
    <t>新店坪镇水上村红星电灌站水泵及闸门维修工程</t>
  </si>
  <si>
    <r>
      <rPr>
        <sz val="9"/>
        <rFont val="宋体"/>
        <charset val="134"/>
      </rPr>
      <t>解决灌溉面积</t>
    </r>
    <r>
      <rPr>
        <sz val="9"/>
        <rFont val="Times New Roman"/>
        <charset val="134"/>
      </rPr>
      <t>200</t>
    </r>
    <r>
      <rPr>
        <sz val="9"/>
        <rFont val="宋体"/>
        <charset val="134"/>
      </rPr>
      <t>亩</t>
    </r>
  </si>
  <si>
    <t>洞下场乡洞下场、红旗、岩板田、楠木冲、天堂坪5个村水利设施维修建设</t>
  </si>
  <si>
    <r>
      <rPr>
        <sz val="9"/>
        <rFont val="宋体"/>
        <charset val="134"/>
      </rPr>
      <t>受益面积</t>
    </r>
    <r>
      <rPr>
        <sz val="9"/>
        <rFont val="Times New Roman"/>
        <charset val="134"/>
      </rPr>
      <t>1050</t>
    </r>
    <r>
      <rPr>
        <sz val="9"/>
        <rFont val="宋体"/>
        <charset val="134"/>
      </rPr>
      <t>亩，</t>
    </r>
  </si>
  <si>
    <t>梨溪口乡戥溪村梨溪口乡戥溪村田坪组长田渠道硬化工程</t>
  </si>
  <si>
    <r>
      <rPr>
        <sz val="9"/>
        <rFont val="宋体"/>
        <charset val="134"/>
      </rPr>
      <t>灌溉面积</t>
    </r>
    <r>
      <rPr>
        <sz val="9"/>
        <rFont val="Times New Roman"/>
        <charset val="134"/>
      </rPr>
      <t>300</t>
    </r>
    <r>
      <rPr>
        <sz val="9"/>
        <rFont val="宋体"/>
        <charset val="134"/>
      </rPr>
      <t>亩，柑桔</t>
    </r>
    <r>
      <rPr>
        <sz val="9"/>
        <rFont val="Times New Roman"/>
        <charset val="134"/>
      </rPr>
      <t>2000</t>
    </r>
    <r>
      <rPr>
        <sz val="9"/>
        <rFont val="宋体"/>
        <charset val="134"/>
      </rPr>
      <t>亩</t>
    </r>
  </si>
  <si>
    <t>新店坪镇长征村长塘坡至干溪渠道维修</t>
  </si>
  <si>
    <r>
      <rPr>
        <sz val="9"/>
        <rFont val="宋体"/>
        <charset val="134"/>
      </rPr>
      <t>解决灌溉面积</t>
    </r>
    <r>
      <rPr>
        <sz val="9"/>
        <rFont val="Times New Roman"/>
        <charset val="134"/>
      </rPr>
      <t>430</t>
    </r>
    <r>
      <rPr>
        <sz val="9"/>
        <rFont val="宋体"/>
        <charset val="134"/>
      </rPr>
      <t>亩</t>
    </r>
  </si>
  <si>
    <t>公坪镇孙家冲村公坪镇孙家冲村湾达溪电站水毁修复工程</t>
  </si>
  <si>
    <r>
      <rPr>
        <sz val="9"/>
        <rFont val="宋体"/>
        <charset val="134"/>
      </rPr>
      <t>灌溉面积</t>
    </r>
    <r>
      <rPr>
        <sz val="9"/>
        <rFont val="Times New Roman"/>
        <charset val="134"/>
      </rPr>
      <t>300</t>
    </r>
    <r>
      <rPr>
        <sz val="9"/>
        <rFont val="宋体"/>
        <charset val="134"/>
      </rPr>
      <t>亩</t>
    </r>
  </si>
  <si>
    <t>三道坑镇五郎溪三道坑镇五郎溪村王家渠道工程</t>
  </si>
  <si>
    <t>芷江镇洛家井村芷江镇洛家井村七、九组渠道维修工程</t>
  </si>
  <si>
    <r>
      <rPr>
        <sz val="9"/>
        <rFont val="宋体"/>
        <charset val="134"/>
      </rPr>
      <t>灌溉面积</t>
    </r>
    <r>
      <rPr>
        <sz val="9"/>
        <rFont val="Times New Roman"/>
        <charset val="134"/>
      </rPr>
      <t>75</t>
    </r>
    <r>
      <rPr>
        <sz val="9"/>
        <rFont val="宋体"/>
        <charset val="134"/>
      </rPr>
      <t>亩</t>
    </r>
  </si>
  <si>
    <r>
      <rPr>
        <sz val="9"/>
        <rFont val="宋体"/>
        <charset val="134"/>
      </rPr>
      <t>全县全县</t>
    </r>
    <r>
      <rPr>
        <sz val="9"/>
        <rFont val="Times New Roman"/>
        <charset val="134"/>
      </rPr>
      <t>2023</t>
    </r>
    <r>
      <rPr>
        <sz val="9"/>
        <rFont val="宋体"/>
        <charset val="134"/>
      </rPr>
      <t>年饮水工程查漏补缺</t>
    </r>
  </si>
  <si>
    <t>水宽乡干塘坪村水宽乡干塘坪村蚂蝗垅组饮水工程</t>
  </si>
  <si>
    <r>
      <rPr>
        <sz val="9"/>
        <rFont val="宋体"/>
        <charset val="134"/>
      </rPr>
      <t>新增供水人口</t>
    </r>
    <r>
      <rPr>
        <sz val="9"/>
        <rFont val="Times New Roman"/>
        <charset val="134"/>
      </rPr>
      <t>160</t>
    </r>
    <r>
      <rPr>
        <sz val="9"/>
        <rFont val="宋体"/>
        <charset val="134"/>
      </rPr>
      <t>人</t>
    </r>
  </si>
  <si>
    <t>全县各村产业链和产业发展奖补</t>
  </si>
  <si>
    <r>
      <rPr>
        <sz val="9"/>
        <rFont val="宋体"/>
        <charset val="134"/>
      </rPr>
      <t>每户人均增收</t>
    </r>
    <r>
      <rPr>
        <sz val="9"/>
        <rFont val="Times New Roman"/>
        <charset val="134"/>
      </rPr>
      <t>1500</t>
    </r>
    <r>
      <rPr>
        <sz val="9"/>
        <rFont val="宋体"/>
        <charset val="134"/>
      </rPr>
      <t>元以上。</t>
    </r>
  </si>
  <si>
    <t>芷江镇蜈蚣坡村粮油自动化育秧工厂建设工程</t>
  </si>
  <si>
    <r>
      <rPr>
        <sz val="9"/>
        <rFont val="宋体"/>
        <charset val="134"/>
      </rPr>
      <t>预计增收</t>
    </r>
    <r>
      <rPr>
        <sz val="9"/>
        <rFont val="Times New Roman"/>
        <charset val="134"/>
      </rPr>
      <t>15</t>
    </r>
    <r>
      <rPr>
        <sz val="9"/>
        <rFont val="宋体"/>
        <charset val="134"/>
      </rPr>
      <t>万元</t>
    </r>
  </si>
  <si>
    <t>楠木坪镇岩山背村人居环境提升改造、发展村集体经济购置生产设备</t>
  </si>
  <si>
    <t>方便群众生产生活、提高村集体经济收入</t>
  </si>
  <si>
    <t>罗卜田乡兴无村实施村园艺场水肥一体化配电设施和小溪流坝体维修建设</t>
  </si>
  <si>
    <r>
      <rPr>
        <sz val="9"/>
        <rFont val="宋体"/>
        <charset val="134"/>
      </rPr>
      <t>为村园艺场及周边</t>
    </r>
    <r>
      <rPr>
        <sz val="9"/>
        <rFont val="Times New Roman"/>
        <charset val="134"/>
      </rPr>
      <t>4</t>
    </r>
    <r>
      <rPr>
        <sz val="9"/>
        <rFont val="宋体"/>
        <charset val="134"/>
      </rPr>
      <t>个村民小组</t>
    </r>
    <r>
      <rPr>
        <sz val="9"/>
        <rFont val="Times New Roman"/>
        <charset val="134"/>
      </rPr>
      <t>77</t>
    </r>
    <r>
      <rPr>
        <sz val="9"/>
        <rFont val="宋体"/>
        <charset val="134"/>
      </rPr>
      <t>户群众</t>
    </r>
    <r>
      <rPr>
        <sz val="9"/>
        <rFont val="Times New Roman"/>
        <charset val="134"/>
      </rPr>
      <t>290</t>
    </r>
    <r>
      <rPr>
        <sz val="9"/>
        <rFont val="宋体"/>
        <charset val="134"/>
      </rPr>
      <t>人的柑橘生产提供用水保障</t>
    </r>
  </si>
  <si>
    <t>洞下场洞下场山塘维修</t>
  </si>
  <si>
    <t>解决农田溉，减少群众生产成本，增加收入</t>
  </si>
  <si>
    <t>禾梨坳乡禾梨坳村便民设施建设工程</t>
  </si>
  <si>
    <t>解决村民生活用水问题</t>
  </si>
  <si>
    <t>梨溪口乡龙降村修水渠</t>
  </si>
  <si>
    <t>防止水位上涨影响公路通行，避免洪水影响农田</t>
  </si>
  <si>
    <t>禾梨坳乡高塘坡村组级路铺沙及配套设施建设工程</t>
  </si>
  <si>
    <t>解决道路交通问题</t>
  </si>
  <si>
    <t>晓坪乡兰水村老仓库维修</t>
  </si>
  <si>
    <r>
      <rPr>
        <sz val="9"/>
        <rFont val="宋体"/>
        <charset val="134"/>
      </rPr>
      <t>使集体经济收入</t>
    </r>
    <r>
      <rPr>
        <sz val="9"/>
        <rFont val="Times New Roman"/>
        <charset val="134"/>
      </rPr>
      <t>1000</t>
    </r>
    <r>
      <rPr>
        <sz val="9"/>
        <rFont val="宋体"/>
        <charset val="134"/>
      </rPr>
      <t>元</t>
    </r>
  </si>
  <si>
    <t>楠木坪镇联合村柑橘产业机耕道</t>
  </si>
  <si>
    <t>激活本村柑橘产业可持续发展，壮大村集体经济</t>
  </si>
  <si>
    <t>罗卜田乡枣子山村桥边园艺场及苗蒲洞渠道维修</t>
  </si>
  <si>
    <r>
      <rPr>
        <sz val="9"/>
        <rFont val="宋体"/>
        <charset val="134"/>
      </rPr>
      <t>解决</t>
    </r>
    <r>
      <rPr>
        <sz val="9"/>
        <rFont val="Times New Roman"/>
        <charset val="134"/>
      </rPr>
      <t>7</t>
    </r>
    <r>
      <rPr>
        <sz val="9"/>
        <rFont val="宋体"/>
        <charset val="134"/>
      </rPr>
      <t>个村民小组的农田灌溉</t>
    </r>
  </si>
  <si>
    <t>三道坑镇小渔溪村维修水渠</t>
  </si>
  <si>
    <t>解决村民农田灌溉</t>
  </si>
  <si>
    <t>岩桥镇槐花园村农产品交易中心配套设施</t>
  </si>
  <si>
    <t>促进槐花园村农业产业发展</t>
  </si>
  <si>
    <t>罗卜田乡兴无村芷江县罗卜田乡兴无村中央财政以工代赈项目</t>
  </si>
  <si>
    <t>解决生产道路问题</t>
  </si>
  <si>
    <t>公坪镇公坪社区农村人居环境整治</t>
  </si>
  <si>
    <t>提升群众人居环境满意度，带动群众生产生活增收</t>
  </si>
  <si>
    <t>罗旧镇巴洲村农村人居环境整治</t>
  </si>
  <si>
    <t>罗旧镇曹家坪村农村人居环境整治</t>
  </si>
  <si>
    <t>罗旧镇浮莲塘村农村人居环境整治</t>
  </si>
  <si>
    <t>岩桥镇槐花园村农村人居环境整治</t>
  </si>
  <si>
    <t>牛牯坪乡青叶树村农村人居环境整治</t>
  </si>
  <si>
    <t>土桥镇分水坳村农村人居环境整治</t>
  </si>
  <si>
    <t>三道坑镇细米溪村农村人居环境整治</t>
  </si>
  <si>
    <t>新店坪镇新城坪村农村人居环境整治</t>
  </si>
  <si>
    <t>新店坪镇对火铺村农村人居环境整治</t>
  </si>
  <si>
    <t>新店坪镇上坪村农村人居环境整治</t>
  </si>
  <si>
    <t>大树坳乡新庄村农村人居环境整治</t>
  </si>
  <si>
    <t>梨溪口乡白土田村农村人居环境整治</t>
  </si>
  <si>
    <t>洞下场乡楠木冲村农村人居环境整治</t>
  </si>
  <si>
    <t>楠木坪镇瓮塘村农村人居环境整治</t>
  </si>
  <si>
    <t>晓坪乡长塘村农村人居环境整治</t>
  </si>
  <si>
    <t>岩桥镇三渡溪村农村人居环境整治</t>
  </si>
  <si>
    <t>水宽乡干塘坪村农村人居环境整治</t>
  </si>
  <si>
    <t>芷江镇沙湾村农村人居环境整治</t>
  </si>
  <si>
    <t>三道坑镇芷溪村人居环境整治</t>
  </si>
  <si>
    <t>碧涌镇塘溪村饮用水建设工程</t>
  </si>
  <si>
    <r>
      <rPr>
        <sz val="9"/>
        <rFont val="宋体"/>
        <charset val="134"/>
      </rPr>
      <t>改善供水人口</t>
    </r>
    <r>
      <rPr>
        <sz val="9"/>
        <rFont val="Times New Roman"/>
        <charset val="134"/>
      </rPr>
      <t>2700</t>
    </r>
    <r>
      <rPr>
        <sz val="9"/>
        <rFont val="宋体"/>
        <charset val="134"/>
      </rPr>
      <t>人，灌溉面积</t>
    </r>
    <r>
      <rPr>
        <sz val="9"/>
        <rFont val="Times New Roman"/>
        <charset val="134"/>
      </rPr>
      <t>190</t>
    </r>
    <r>
      <rPr>
        <sz val="9"/>
        <rFont val="宋体"/>
        <charset val="134"/>
      </rPr>
      <t>亩</t>
    </r>
  </si>
  <si>
    <t>晓坪乡晓坪村饮用水建设工程</t>
  </si>
  <si>
    <r>
      <rPr>
        <sz val="9"/>
        <rFont val="宋体"/>
        <charset val="134"/>
      </rPr>
      <t>改善供水人口</t>
    </r>
    <r>
      <rPr>
        <sz val="9"/>
        <rFont val="Times New Roman"/>
        <charset val="134"/>
      </rPr>
      <t>3900</t>
    </r>
    <r>
      <rPr>
        <sz val="9"/>
        <rFont val="宋体"/>
        <charset val="134"/>
      </rPr>
      <t>人，灌溉面积</t>
    </r>
    <r>
      <rPr>
        <sz val="9"/>
        <rFont val="Times New Roman"/>
        <charset val="134"/>
      </rPr>
      <t>1600</t>
    </r>
    <r>
      <rPr>
        <sz val="9"/>
        <rFont val="宋体"/>
        <charset val="134"/>
      </rPr>
      <t>亩</t>
    </r>
  </si>
  <si>
    <t>牛牯坪乡青叶树村深井水建设工程</t>
  </si>
  <si>
    <r>
      <rPr>
        <sz val="9"/>
        <rFont val="宋体"/>
        <charset val="134"/>
      </rPr>
      <t>改善供水人口</t>
    </r>
    <r>
      <rPr>
        <sz val="9"/>
        <rFont val="Times New Roman"/>
        <charset val="134"/>
      </rPr>
      <t>600</t>
    </r>
    <r>
      <rPr>
        <sz val="9"/>
        <rFont val="宋体"/>
        <charset val="134"/>
      </rPr>
      <t>人</t>
    </r>
  </si>
  <si>
    <t>岩桥镇三渡溪村排水渠道建设</t>
  </si>
  <si>
    <r>
      <rPr>
        <sz val="9"/>
        <rFont val="宋体"/>
        <charset val="134"/>
      </rPr>
      <t>改善供水人口</t>
    </r>
    <r>
      <rPr>
        <sz val="9"/>
        <rFont val="Times New Roman"/>
        <charset val="134"/>
      </rPr>
      <t>10500</t>
    </r>
    <r>
      <rPr>
        <sz val="9"/>
        <rFont val="宋体"/>
        <charset val="134"/>
      </rPr>
      <t>人</t>
    </r>
  </si>
  <si>
    <t>新店坪镇新店坪居委会农村道路建设工程</t>
  </si>
  <si>
    <t>芷江镇邓家坪村深井水建设工程</t>
  </si>
  <si>
    <r>
      <rPr>
        <sz val="9"/>
        <rFont val="宋体"/>
        <charset val="134"/>
      </rPr>
      <t>改善供水人口</t>
    </r>
    <r>
      <rPr>
        <sz val="9"/>
        <rFont val="Times New Roman"/>
        <charset val="134"/>
      </rPr>
      <t>100</t>
    </r>
    <r>
      <rPr>
        <sz val="9"/>
        <rFont val="宋体"/>
        <charset val="134"/>
      </rPr>
      <t>人</t>
    </r>
  </si>
  <si>
    <t>芷江镇五里牌村道路改造</t>
  </si>
  <si>
    <t>全县18个乡镇全县206个村厕所革命</t>
  </si>
  <si>
    <r>
      <rPr>
        <sz val="9"/>
        <rFont val="宋体"/>
        <charset val="134"/>
      </rPr>
      <t>改善供水人口</t>
    </r>
    <r>
      <rPr>
        <sz val="9"/>
        <rFont val="Times New Roman"/>
        <charset val="134"/>
      </rPr>
      <t>5500</t>
    </r>
    <r>
      <rPr>
        <sz val="9"/>
        <rFont val="宋体"/>
        <charset val="134"/>
      </rPr>
      <t>人</t>
    </r>
  </si>
  <si>
    <t>罗旧镇、水宽乡罗旧镇曹家坪村、水宽乡电冲村、阳和田村院落路面建设</t>
  </si>
  <si>
    <t>吸纳当地群众务工，参与共建，拓宽群众增收渠道</t>
  </si>
  <si>
    <t>冷水溪乡、楠木坪镇冷水溪乡龙孔坪村、楠木坪镇联合村农村道路建设工程</t>
  </si>
  <si>
    <r>
      <rPr>
        <sz val="9"/>
        <rFont val="宋体"/>
        <charset val="134"/>
      </rPr>
      <t>改善村山塘运输条件，村集体增收约</t>
    </r>
    <r>
      <rPr>
        <sz val="9"/>
        <rFont val="Times New Roman"/>
        <charset val="134"/>
      </rPr>
      <t>1</t>
    </r>
    <r>
      <rPr>
        <sz val="9"/>
        <rFont val="宋体"/>
        <charset val="134"/>
      </rPr>
      <t>万元；提高农户交通条件</t>
    </r>
  </si>
  <si>
    <t>土桥镇、罗旧镇、芷江镇富家团村和土桥社区、罗旧镇火麻坪村、芷江镇小溪村建设组级公路、柑桔产业路建设等</t>
  </si>
  <si>
    <t>芷江镇桃花溪村人居环境整治</t>
  </si>
  <si>
    <r>
      <rPr>
        <sz val="9"/>
        <rFont val="宋体"/>
        <charset val="134"/>
      </rPr>
      <t>改善生产生活条件，村集体增收</t>
    </r>
    <r>
      <rPr>
        <sz val="9"/>
        <rFont val="Times New Roman"/>
        <charset val="134"/>
      </rPr>
      <t>3</t>
    </r>
    <r>
      <rPr>
        <sz val="9"/>
        <rFont val="宋体"/>
        <charset val="134"/>
      </rPr>
      <t>万元以上</t>
    </r>
  </si>
  <si>
    <t>三道坑镇、芷江镇、晓坪乡三道坑镇芷溪村，芷江镇垅口村、杨家村村、艾头坪村、胡家头村，晓坪乡小冲村人居环境整治建设工程</t>
  </si>
  <si>
    <t>公坪镇公坪社区人居环境整治</t>
  </si>
  <si>
    <t>公坪镇、罗旧镇公坪镇通溪村、罗旧镇罗旧村和罗旧居委会人居环境整治</t>
  </si>
  <si>
    <r>
      <rPr>
        <sz val="9"/>
        <rFont val="宋体"/>
        <charset val="134"/>
      </rPr>
      <t>优化人居环境，吸纳当地群众务工，参与共建，拓宽群众增收渠道</t>
    </r>
    <r>
      <rPr>
        <sz val="9"/>
        <rFont val="Times New Roman"/>
        <charset val="134"/>
      </rPr>
      <t>,</t>
    </r>
    <r>
      <rPr>
        <sz val="9"/>
        <rFont val="宋体"/>
        <charset val="134"/>
      </rPr>
      <t>促进群众增收约</t>
    </r>
    <r>
      <rPr>
        <sz val="9"/>
        <rFont val="Times New Roman"/>
        <charset val="134"/>
      </rPr>
      <t>500</t>
    </r>
    <r>
      <rPr>
        <sz val="9"/>
        <rFont val="宋体"/>
        <charset val="134"/>
      </rPr>
      <t>元</t>
    </r>
  </si>
  <si>
    <t>大树坳乡、新店坪镇大树坳乡大树坳村，新店坪镇长征村、一里街村、岩禾塘村人居环境整治建设工程</t>
  </si>
  <si>
    <t>罗卜田乡、楠木坪镇罗卜田乡半冲村、楠木坪镇楠木坪社区人居环境整治</t>
  </si>
  <si>
    <t>碧涌镇、牛牯坪乡、洞下场乡碧涌镇鸿鑫村、牛牯坪乡桃花林村、洞下场乡岩板田村人居环境整治建设工程</t>
  </si>
  <si>
    <t>公坪镇通溪村人居环境整治</t>
  </si>
  <si>
    <t>人居环境整治提升，方便群众生产生活</t>
  </si>
  <si>
    <t>罗旧镇巴洲村道路新建、扩建</t>
  </si>
  <si>
    <t>岩桥镇槐花园村人居环境整治</t>
  </si>
  <si>
    <t>新店坪镇新城坪村人居环境整治</t>
  </si>
  <si>
    <t>芷江镇洛家井村抗旱水井</t>
  </si>
  <si>
    <t>芷江镇大垅坪村人居环境整治</t>
  </si>
  <si>
    <t>碧涌镇碧涌村人居环境整治</t>
  </si>
  <si>
    <t>三道坑镇小渔溪村抗旱水井</t>
  </si>
  <si>
    <t>新店坪镇长征村畜饮水建设工程</t>
  </si>
  <si>
    <t>碧涌镇龙神村人居环境整治</t>
  </si>
  <si>
    <t>芷江镇邓家坪村饮用水井建设</t>
  </si>
  <si>
    <t>芷江镇、大树坳乡竹坪铺村、五里牌村、大树坳村人居环境整治</t>
  </si>
  <si>
    <t>公坪镇、牛牯坪乡公坪社区、桃花林村、牛牯坪村人居环境整治</t>
  </si>
  <si>
    <t>改善集镇人居环境，提升群众满意度、幸福感</t>
  </si>
  <si>
    <t>五郎溪国有林场场部及各工区五郎溪国有林场2023年度欠发达国有林场防火设施设备基础设施建设项目</t>
  </si>
  <si>
    <t>有效防控森林火灾</t>
  </si>
  <si>
    <t>碧涌镇七甲坪村老年娱乐活动中心建设工程</t>
  </si>
  <si>
    <t>解决农户饮用水问题</t>
  </si>
  <si>
    <t>芷江镇五里牌村老年活动中心建设工程</t>
  </si>
  <si>
    <t>罗旧镇曹家坪村提升村容村貌建设工程</t>
  </si>
  <si>
    <t>改善农户饮用水条件</t>
  </si>
  <si>
    <r>
      <rPr>
        <sz val="9"/>
        <rFont val="宋体"/>
        <charset val="134"/>
      </rPr>
      <t>全县全县</t>
    </r>
    <r>
      <rPr>
        <sz val="9"/>
        <rFont val="Times New Roman"/>
        <charset val="134"/>
      </rPr>
      <t>2023</t>
    </r>
    <r>
      <rPr>
        <sz val="9"/>
        <rFont val="宋体"/>
        <charset val="134"/>
      </rPr>
      <t>年安全饮水查漏补缺管材采购（第一批）</t>
    </r>
  </si>
  <si>
    <r>
      <rPr>
        <sz val="9"/>
        <rFont val="宋体"/>
        <charset val="134"/>
      </rPr>
      <t>改善供水人口</t>
    </r>
    <r>
      <rPr>
        <sz val="9"/>
        <rFont val="Times New Roman"/>
        <charset val="134"/>
      </rPr>
      <t>6200</t>
    </r>
    <r>
      <rPr>
        <sz val="9"/>
        <rFont val="宋体"/>
        <charset val="134"/>
      </rPr>
      <t>人</t>
    </r>
  </si>
  <si>
    <t>公坪镇顺溪铺村公坪镇顺溪铺村炭其冲</t>
  </si>
  <si>
    <r>
      <rPr>
        <sz val="9"/>
        <rFont val="宋体"/>
        <charset val="134"/>
      </rPr>
      <t>新增供水人口</t>
    </r>
    <r>
      <rPr>
        <sz val="9"/>
        <rFont val="Times New Roman"/>
        <charset val="134"/>
      </rPr>
      <t>42</t>
    </r>
    <r>
      <rPr>
        <sz val="9"/>
        <rFont val="宋体"/>
        <charset val="134"/>
      </rPr>
      <t>人</t>
    </r>
  </si>
  <si>
    <r>
      <rPr>
        <sz val="9"/>
        <rFont val="宋体"/>
        <charset val="134"/>
      </rPr>
      <t>冷水溪、晓坪、芷江镇冷水溪村、大军田村、青竹溪村</t>
    </r>
    <r>
      <rPr>
        <sz val="9"/>
        <rFont val="Times New Roman"/>
        <charset val="134"/>
      </rPr>
      <t>2022</t>
    </r>
    <r>
      <rPr>
        <sz val="9"/>
        <rFont val="宋体"/>
        <charset val="134"/>
      </rPr>
      <t>年芷江县（冷水溪乡、晓坪乡、芷江镇打深水井）抗旱打井项目（</t>
    </r>
    <r>
      <rPr>
        <sz val="9"/>
        <rFont val="Times New Roman"/>
        <charset val="134"/>
      </rPr>
      <t>6</t>
    </r>
    <r>
      <rPr>
        <sz val="9"/>
        <rFont val="宋体"/>
        <charset val="134"/>
      </rPr>
      <t>口）</t>
    </r>
  </si>
  <si>
    <r>
      <rPr>
        <sz val="9"/>
        <rFont val="宋体"/>
        <charset val="134"/>
      </rPr>
      <t>岩桥镇、三道坑镇、洞下场乡槐花园村、七甲坪村、牛皮寨村、洞下场村、王公坡村、古竹村</t>
    </r>
    <r>
      <rPr>
        <sz val="9"/>
        <rFont val="Times New Roman"/>
        <charset val="134"/>
      </rPr>
      <t>2022</t>
    </r>
    <r>
      <rPr>
        <sz val="9"/>
        <rFont val="宋体"/>
        <charset val="134"/>
      </rPr>
      <t>年芷江县（岩桥镇、三道坑镇、碧涌镇、芷江镇、洞下场乡打深水井）抗旱打井项目（</t>
    </r>
    <r>
      <rPr>
        <sz val="9"/>
        <rFont val="Times New Roman"/>
        <charset val="134"/>
      </rPr>
      <t>8</t>
    </r>
    <r>
      <rPr>
        <sz val="9"/>
        <rFont val="宋体"/>
        <charset val="134"/>
      </rPr>
      <t>口）</t>
    </r>
  </si>
  <si>
    <t>土桥镇、岩桥、楠木坪、芷江镇、禾梨坳等8个乡镇分水坳、五郎溪、联合、禾梨坳等村深水井工程</t>
  </si>
  <si>
    <t>土桥镇草肖新村土桥集镇饮水工程水源水毁恢复工程</t>
  </si>
  <si>
    <t>禾梨坳乡禾梨坳村禾梨坳集镇自来水改造工程</t>
  </si>
  <si>
    <r>
      <rPr>
        <sz val="9"/>
        <rFont val="宋体"/>
        <charset val="134"/>
      </rPr>
      <t>改善供水人口</t>
    </r>
    <r>
      <rPr>
        <sz val="9"/>
        <rFont val="Times New Roman"/>
        <charset val="134"/>
      </rPr>
      <t>2600</t>
    </r>
    <r>
      <rPr>
        <sz val="9"/>
        <rFont val="宋体"/>
        <charset val="134"/>
      </rPr>
      <t>人</t>
    </r>
  </si>
  <si>
    <t>芷江镇畅风坳村芷江县竹坪铺片区城乡供水一体化工程加压泵房提质改造</t>
  </si>
  <si>
    <r>
      <rPr>
        <sz val="9"/>
        <rFont val="宋体"/>
        <charset val="134"/>
      </rPr>
      <t>改善供水人口</t>
    </r>
    <r>
      <rPr>
        <sz val="9"/>
        <rFont val="Times New Roman"/>
        <charset val="134"/>
      </rPr>
      <t>5200</t>
    </r>
    <r>
      <rPr>
        <sz val="9"/>
        <rFont val="宋体"/>
        <charset val="134"/>
      </rPr>
      <t>人</t>
    </r>
  </si>
  <si>
    <t>土桥镇富家团、冷水铺、洞下村土桥集镇供水工程主管更新改造工程</t>
  </si>
  <si>
    <t>土桥镇富家团、冷水铺、洞下村土桥集镇供水工程主管更新改造工程管材采购</t>
  </si>
  <si>
    <t>罗旧镇巴洲村罗旧集镇水厂应急水源建设工程</t>
  </si>
  <si>
    <r>
      <rPr>
        <sz val="9"/>
        <rFont val="宋体"/>
        <charset val="134"/>
      </rPr>
      <t>改善供水人口</t>
    </r>
    <r>
      <rPr>
        <sz val="9"/>
        <rFont val="Times New Roman"/>
        <charset val="134"/>
      </rPr>
      <t>18000</t>
    </r>
    <r>
      <rPr>
        <sz val="9"/>
        <rFont val="宋体"/>
        <charset val="134"/>
      </rPr>
      <t>人</t>
    </r>
  </si>
  <si>
    <t>楠木坪镇大禾冲村大禾冲村岩背冲、杉木湾组、两江口水库饮水维修</t>
  </si>
  <si>
    <r>
      <rPr>
        <sz val="9"/>
        <rFont val="宋体"/>
        <charset val="134"/>
      </rPr>
      <t>改善供水人口</t>
    </r>
    <r>
      <rPr>
        <sz val="9"/>
        <rFont val="Times New Roman"/>
        <charset val="134"/>
      </rPr>
      <t>200</t>
    </r>
    <r>
      <rPr>
        <sz val="9"/>
        <rFont val="宋体"/>
        <charset val="134"/>
      </rPr>
      <t>人</t>
    </r>
  </si>
  <si>
    <t>三道坑镇细米溪村三道坑镇细米溪村饮水工程维修</t>
  </si>
  <si>
    <r>
      <rPr>
        <sz val="9"/>
        <rFont val="宋体"/>
        <charset val="134"/>
      </rPr>
      <t>改善供水人口</t>
    </r>
    <r>
      <rPr>
        <sz val="9"/>
        <rFont val="Times New Roman"/>
        <charset val="134"/>
      </rPr>
      <t>85</t>
    </r>
    <r>
      <rPr>
        <sz val="9"/>
        <rFont val="宋体"/>
        <charset val="134"/>
      </rPr>
      <t>人</t>
    </r>
  </si>
  <si>
    <t>芷江镇沙溪村芷江镇沙溪村韩家界组饮水工程</t>
  </si>
  <si>
    <r>
      <rPr>
        <sz val="9"/>
        <rFont val="宋体"/>
        <charset val="134"/>
      </rPr>
      <t>改善供水人口</t>
    </r>
    <r>
      <rPr>
        <sz val="9"/>
        <rFont val="Times New Roman"/>
        <charset val="134"/>
      </rPr>
      <t>56</t>
    </r>
    <r>
      <rPr>
        <sz val="9"/>
        <rFont val="宋体"/>
        <charset val="134"/>
      </rPr>
      <t>人</t>
    </r>
  </si>
  <si>
    <t>梨溪口乡戥溪村梨溪口乡戥溪村饮水工程维修</t>
  </si>
  <si>
    <r>
      <rPr>
        <sz val="9"/>
        <rFont val="宋体"/>
        <charset val="134"/>
      </rPr>
      <t>改善供水人口</t>
    </r>
    <r>
      <rPr>
        <sz val="9"/>
        <rFont val="Times New Roman"/>
        <charset val="134"/>
      </rPr>
      <t>610</t>
    </r>
    <r>
      <rPr>
        <sz val="9"/>
        <rFont val="宋体"/>
        <charset val="134"/>
      </rPr>
      <t>人</t>
    </r>
  </si>
  <si>
    <t>碧涌镇鸿鑫村碧涌镇鸿鑫村五冲组饮水工程</t>
  </si>
  <si>
    <r>
      <rPr>
        <sz val="9"/>
        <rFont val="宋体"/>
        <charset val="134"/>
      </rPr>
      <t>改善供水人口</t>
    </r>
    <r>
      <rPr>
        <sz val="9"/>
        <rFont val="Times New Roman"/>
        <charset val="134"/>
      </rPr>
      <t>150</t>
    </r>
    <r>
      <rPr>
        <sz val="9"/>
        <rFont val="宋体"/>
        <charset val="134"/>
      </rPr>
      <t>人</t>
    </r>
  </si>
  <si>
    <t>碧涌镇大龙村碧涌镇大龙村江边、铜锣湾、栀子田、烂泥冲组饮水工程</t>
  </si>
  <si>
    <r>
      <rPr>
        <sz val="9"/>
        <rFont val="宋体"/>
        <charset val="134"/>
      </rPr>
      <t>改善供水人口</t>
    </r>
    <r>
      <rPr>
        <sz val="9"/>
        <rFont val="Times New Roman"/>
        <charset val="134"/>
      </rPr>
      <t>450</t>
    </r>
    <r>
      <rPr>
        <sz val="9"/>
        <rFont val="宋体"/>
        <charset val="134"/>
      </rPr>
      <t>人</t>
    </r>
  </si>
  <si>
    <r>
      <rPr>
        <sz val="9"/>
        <rFont val="宋体"/>
        <charset val="134"/>
      </rPr>
      <t>碧涌镇七甲坪村</t>
    </r>
    <r>
      <rPr>
        <sz val="9"/>
        <rFont val="Times New Roman"/>
        <charset val="134"/>
      </rPr>
      <t>2022</t>
    </r>
    <r>
      <rPr>
        <sz val="9"/>
        <rFont val="宋体"/>
        <charset val="134"/>
      </rPr>
      <t>年芷江县碧涌镇七甲坪村长塅坪组打井（</t>
    </r>
    <r>
      <rPr>
        <sz val="9"/>
        <rFont val="Times New Roman"/>
        <charset val="134"/>
      </rPr>
      <t>1</t>
    </r>
    <r>
      <rPr>
        <sz val="9"/>
        <rFont val="宋体"/>
        <charset val="134"/>
      </rPr>
      <t>口）</t>
    </r>
  </si>
  <si>
    <r>
      <rPr>
        <sz val="9"/>
        <rFont val="宋体"/>
        <charset val="134"/>
      </rPr>
      <t>受益人口</t>
    </r>
    <r>
      <rPr>
        <sz val="9"/>
        <rFont val="Times New Roman"/>
        <charset val="134"/>
      </rPr>
      <t>23</t>
    </r>
    <r>
      <rPr>
        <sz val="9"/>
        <rFont val="宋体"/>
        <charset val="134"/>
      </rPr>
      <t>人</t>
    </r>
  </si>
  <si>
    <t>芷江镇蚂蟥塘村芷江镇蚂蟥塘村管网延伸供水工程</t>
  </si>
  <si>
    <r>
      <rPr>
        <sz val="9"/>
        <rFont val="宋体"/>
        <charset val="134"/>
      </rPr>
      <t>解决</t>
    </r>
    <r>
      <rPr>
        <sz val="9"/>
        <rFont val="Times New Roman"/>
        <charset val="134"/>
      </rPr>
      <t>350</t>
    </r>
    <r>
      <rPr>
        <sz val="9"/>
        <rFont val="宋体"/>
        <charset val="134"/>
      </rPr>
      <t>人的饮水问题</t>
    </r>
  </si>
  <si>
    <t>芷江镇畅风坳村芷江镇畅风坳村张家园等5个组管网延伸供水工程</t>
  </si>
  <si>
    <r>
      <rPr>
        <sz val="9"/>
        <rFont val="宋体"/>
        <charset val="134"/>
      </rPr>
      <t>解决</t>
    </r>
    <r>
      <rPr>
        <sz val="9"/>
        <rFont val="Times New Roman"/>
        <charset val="134"/>
      </rPr>
      <t>780</t>
    </r>
    <r>
      <rPr>
        <sz val="9"/>
        <rFont val="宋体"/>
        <charset val="134"/>
      </rPr>
      <t>人的饮水问题</t>
    </r>
  </si>
  <si>
    <r>
      <rPr>
        <sz val="9"/>
        <rFont val="Times New Roman"/>
        <charset val="134"/>
      </rPr>
      <t>18</t>
    </r>
    <r>
      <rPr>
        <sz val="9"/>
        <rFont val="宋体"/>
        <charset val="134"/>
      </rPr>
      <t>个乡镇</t>
    </r>
    <r>
      <rPr>
        <sz val="9"/>
        <rFont val="Times New Roman"/>
        <charset val="134"/>
      </rPr>
      <t>2023</t>
    </r>
    <r>
      <rPr>
        <sz val="9"/>
        <rFont val="宋体"/>
        <charset val="134"/>
      </rPr>
      <t>年安全饮水查漏补缺管材采购（第二批）</t>
    </r>
  </si>
  <si>
    <r>
      <rPr>
        <sz val="9"/>
        <rFont val="宋体"/>
        <charset val="134"/>
      </rPr>
      <t>改善</t>
    </r>
    <r>
      <rPr>
        <sz val="9"/>
        <rFont val="Times New Roman"/>
        <charset val="134"/>
      </rPr>
      <t>2000</t>
    </r>
    <r>
      <rPr>
        <sz val="9"/>
        <rFont val="宋体"/>
        <charset val="134"/>
      </rPr>
      <t>人的饮水问题</t>
    </r>
  </si>
  <si>
    <t>全县全县饮水抗旱打井工程</t>
  </si>
  <si>
    <r>
      <rPr>
        <sz val="9"/>
        <rFont val="宋体"/>
        <charset val="134"/>
      </rPr>
      <t>改善供水人口</t>
    </r>
    <r>
      <rPr>
        <sz val="9"/>
        <rFont val="Times New Roman"/>
        <charset val="134"/>
      </rPr>
      <t>180</t>
    </r>
    <r>
      <rPr>
        <sz val="9"/>
        <rFont val="宋体"/>
        <charset val="134"/>
      </rPr>
      <t>人</t>
    </r>
  </si>
  <si>
    <t>三道坑木叶溪居委会木叶溪居委会油榨湾、黄栗坡、张家湾组饮水工程</t>
  </si>
  <si>
    <t>罗旧镇巴州村罗旧镇巴州村灌溉提水工程</t>
  </si>
  <si>
    <r>
      <rPr>
        <sz val="9"/>
        <rFont val="宋体"/>
        <charset val="134"/>
      </rPr>
      <t>改善供水人口</t>
    </r>
    <r>
      <rPr>
        <sz val="9"/>
        <rFont val="Times New Roman"/>
        <charset val="134"/>
      </rPr>
      <t>350</t>
    </r>
    <r>
      <rPr>
        <sz val="9"/>
        <rFont val="宋体"/>
        <charset val="134"/>
      </rPr>
      <t>人</t>
    </r>
  </si>
  <si>
    <t>芷江镇小河口村芷江镇小河口村周家坪维修水井</t>
  </si>
  <si>
    <r>
      <rPr>
        <sz val="9"/>
        <rFont val="宋体"/>
        <charset val="134"/>
      </rPr>
      <t>改善供水人口</t>
    </r>
    <r>
      <rPr>
        <sz val="9"/>
        <rFont val="Times New Roman"/>
        <charset val="134"/>
      </rPr>
      <t>110</t>
    </r>
    <r>
      <rPr>
        <sz val="9"/>
        <rFont val="宋体"/>
        <charset val="134"/>
      </rPr>
      <t>人</t>
    </r>
  </si>
  <si>
    <t>新店坪白杉村新店坪镇白杉村田家溪灌区渠道维修工程</t>
  </si>
  <si>
    <t>芷江镇小溪村小溪村胡家垅泵房拆除重建项目</t>
  </si>
  <si>
    <r>
      <rPr>
        <sz val="9"/>
        <rFont val="宋体"/>
        <charset val="134"/>
      </rPr>
      <t>灌溉面积</t>
    </r>
    <r>
      <rPr>
        <sz val="9"/>
        <rFont val="Times New Roman"/>
        <charset val="134"/>
      </rPr>
      <t>1200</t>
    </r>
    <r>
      <rPr>
        <sz val="9"/>
        <rFont val="宋体"/>
        <charset val="134"/>
      </rPr>
      <t>亩</t>
    </r>
  </si>
  <si>
    <t>芷江镇桃花溪村桃花溪村自来水管网建设工程</t>
  </si>
  <si>
    <r>
      <rPr>
        <sz val="9"/>
        <rFont val="宋体"/>
        <charset val="134"/>
      </rPr>
      <t>改善供水人口</t>
    </r>
    <r>
      <rPr>
        <sz val="9"/>
        <rFont val="Times New Roman"/>
        <charset val="134"/>
      </rPr>
      <t>2000</t>
    </r>
    <r>
      <rPr>
        <sz val="9"/>
        <rFont val="宋体"/>
        <charset val="134"/>
      </rPr>
      <t>人</t>
    </r>
  </si>
  <si>
    <t>禾梨坳乡古冲村小河流治理挡墙及配套设施建设工程</t>
  </si>
  <si>
    <t>解决下游粮田受灾问题</t>
  </si>
  <si>
    <t>大树坳乡大树坳村人居环境提升改造和积分制超市场地升级改造</t>
  </si>
  <si>
    <t>打造美丽乡村人居环境建设</t>
  </si>
  <si>
    <t>大树坳乡新庄村人居环境提升改造和积分制超市场地升级改造</t>
  </si>
  <si>
    <t>洞下场乡楠木冲村人居环境整治提升</t>
  </si>
  <si>
    <r>
      <rPr>
        <sz val="9"/>
        <rFont val="宋体"/>
        <charset val="134"/>
      </rPr>
      <t>人居环境整治，硬化场地</t>
    </r>
    <r>
      <rPr>
        <sz val="9"/>
        <rFont val="Times New Roman"/>
        <charset val="134"/>
      </rPr>
      <t>200</t>
    </r>
    <r>
      <rPr>
        <sz val="9"/>
        <rFont val="宋体"/>
        <charset val="134"/>
      </rPr>
      <t>平方米、安装水泥排水管</t>
    </r>
    <r>
      <rPr>
        <sz val="9"/>
        <rFont val="Times New Roman"/>
        <charset val="134"/>
      </rPr>
      <t>20</t>
    </r>
    <r>
      <rPr>
        <sz val="9"/>
        <rFont val="宋体"/>
        <charset val="134"/>
      </rPr>
      <t>米、新修便</t>
    </r>
    <r>
      <rPr>
        <sz val="9"/>
        <rFont val="Times New Roman"/>
        <charset val="134"/>
      </rPr>
      <t>100</t>
    </r>
    <r>
      <rPr>
        <sz val="9"/>
        <rFont val="宋体"/>
        <charset val="134"/>
      </rPr>
      <t>米，方便群众出行及安全</t>
    </r>
  </si>
  <si>
    <t>晓坪乡小冲村人居环境整治</t>
  </si>
  <si>
    <t>人居环境整治；拉通便道，发展产业经济。</t>
  </si>
  <si>
    <t>公坪镇桐树溪村便桥维修</t>
  </si>
  <si>
    <t>方便老百姓到村部办事，改善村里交通建设</t>
  </si>
  <si>
    <t>水宽乡拾担村村级公路路面修补</t>
  </si>
  <si>
    <t>村民生产生活出行方便</t>
  </si>
  <si>
    <t>梨溪囗乡白土田村硬化村部门口路面</t>
  </si>
  <si>
    <t>公坪镇公坪镇院落路扩宽硬化</t>
  </si>
  <si>
    <r>
      <rPr>
        <sz val="9"/>
        <rFont val="Times New Roman"/>
        <charset val="134"/>
      </rPr>
      <t>200</t>
    </r>
    <r>
      <rPr>
        <sz val="9"/>
        <rFont val="宋体"/>
        <charset val="134"/>
      </rPr>
      <t>多村民生产生活出行方便</t>
    </r>
  </si>
  <si>
    <t>牛牯坪乡界牌村维修引水设施堡坎</t>
  </si>
  <si>
    <t>村部附近公路加急弯，完成后可扩宽路面，消除安全隐患</t>
  </si>
  <si>
    <t>全县18个乡镇全县206个村雨露计划</t>
  </si>
  <si>
    <r>
      <rPr>
        <sz val="9"/>
        <rFont val="宋体"/>
        <charset val="134"/>
      </rPr>
      <t>职高、高职院校等脱贫户学生雨露计划培训约</t>
    </r>
    <r>
      <rPr>
        <sz val="9"/>
        <rFont val="Times New Roman"/>
        <charset val="134"/>
      </rPr>
      <t>1600</t>
    </r>
    <r>
      <rPr>
        <sz val="9"/>
        <rFont val="宋体"/>
        <charset val="134"/>
      </rPr>
      <t>人</t>
    </r>
  </si>
  <si>
    <t>全县相关乡镇全县相关村农村危房改造工程</t>
  </si>
  <si>
    <r>
      <rPr>
        <sz val="9"/>
        <rFont val="宋体"/>
        <charset val="134"/>
      </rPr>
      <t>受益</t>
    </r>
    <r>
      <rPr>
        <sz val="9"/>
        <rFont val="Times New Roman"/>
        <charset val="134"/>
      </rPr>
      <t>12</t>
    </r>
    <r>
      <rPr>
        <sz val="9"/>
        <rFont val="宋体"/>
        <charset val="134"/>
      </rPr>
      <t>户</t>
    </r>
    <r>
      <rPr>
        <sz val="9"/>
        <rFont val="Times New Roman"/>
        <charset val="134"/>
      </rPr>
      <t>24</t>
    </r>
    <r>
      <rPr>
        <sz val="9"/>
        <rFont val="宋体"/>
        <charset val="134"/>
      </rPr>
      <t>人</t>
    </r>
  </si>
  <si>
    <t>全县相关乡镇全县相关村致富带头人培训</t>
  </si>
  <si>
    <r>
      <rPr>
        <sz val="9"/>
        <rFont val="宋体"/>
        <charset val="134"/>
      </rPr>
      <t>提升</t>
    </r>
    <r>
      <rPr>
        <sz val="9"/>
        <rFont val="Times New Roman"/>
        <charset val="134"/>
      </rPr>
      <t>120</t>
    </r>
    <r>
      <rPr>
        <sz val="9"/>
        <rFont val="宋体"/>
        <charset val="134"/>
      </rPr>
      <t>个农村致富带头人生产技能</t>
    </r>
  </si>
  <si>
    <t>全县18个乡镇全县206个村交通补贴项目</t>
  </si>
  <si>
    <r>
      <rPr>
        <sz val="9"/>
        <rFont val="宋体"/>
        <charset val="134"/>
      </rPr>
      <t>为新增的约</t>
    </r>
    <r>
      <rPr>
        <sz val="9"/>
        <rFont val="Times New Roman"/>
        <charset val="134"/>
      </rPr>
      <t>800</t>
    </r>
    <r>
      <rPr>
        <sz val="9"/>
        <rFont val="宋体"/>
        <charset val="134"/>
      </rPr>
      <t>名脱贫劳动力转移就业人员发放交通补贴</t>
    </r>
  </si>
  <si>
    <t>全县18个乡镇全县206个村公益性岗位项目</t>
  </si>
  <si>
    <r>
      <rPr>
        <sz val="9"/>
        <rFont val="宋体"/>
        <charset val="134"/>
      </rPr>
      <t>新增</t>
    </r>
    <r>
      <rPr>
        <sz val="9"/>
        <rFont val="Times New Roman"/>
        <charset val="134"/>
      </rPr>
      <t>247</t>
    </r>
    <r>
      <rPr>
        <sz val="9"/>
        <rFont val="宋体"/>
        <charset val="134"/>
      </rPr>
      <t>名公益性岗位，确保脱贫劳动力、监测对象持续增收</t>
    </r>
  </si>
  <si>
    <t>全县18个乡镇全县相关村就业帮扶车间稳岗补贴项目</t>
  </si>
  <si>
    <r>
      <rPr>
        <sz val="9"/>
        <rFont val="宋体"/>
        <charset val="134"/>
      </rPr>
      <t>按</t>
    </r>
    <r>
      <rPr>
        <sz val="9"/>
        <rFont val="Times New Roman"/>
        <charset val="134"/>
      </rPr>
      <t>2000</t>
    </r>
    <r>
      <rPr>
        <sz val="9"/>
        <rFont val="宋体"/>
        <charset val="134"/>
      </rPr>
      <t>元</t>
    </r>
    <r>
      <rPr>
        <sz val="9"/>
        <rFont val="Times New Roman"/>
        <charset val="134"/>
      </rPr>
      <t>/</t>
    </r>
    <r>
      <rPr>
        <sz val="9"/>
        <rFont val="宋体"/>
        <charset val="134"/>
      </rPr>
      <t>人年标准为</t>
    </r>
    <r>
      <rPr>
        <sz val="9"/>
        <rFont val="Times New Roman"/>
        <charset val="134"/>
      </rPr>
      <t>32</t>
    </r>
    <r>
      <rPr>
        <sz val="9"/>
        <rFont val="宋体"/>
        <charset val="134"/>
      </rPr>
      <t>家帮扶车间发放稳岗补贴，帮助脱贫劳动力稳定就业</t>
    </r>
  </si>
  <si>
    <r>
      <rPr>
        <sz val="9"/>
        <rFont val="宋体"/>
        <charset val="134"/>
      </rPr>
      <t>洞下场、冷水溪、楠木坪、水宽、碧涌等</t>
    </r>
    <r>
      <rPr>
        <sz val="9"/>
        <rFont val="Times New Roman"/>
        <charset val="134"/>
      </rPr>
      <t>5</t>
    </r>
    <r>
      <rPr>
        <sz val="9"/>
        <rFont val="宋体"/>
        <charset val="134"/>
      </rPr>
      <t>乡镇洞下场、楠木坪、冷水溪、地头坪、碧涌等</t>
    </r>
    <r>
      <rPr>
        <sz val="9"/>
        <rFont val="Times New Roman"/>
        <charset val="134"/>
      </rPr>
      <t>5</t>
    </r>
    <r>
      <rPr>
        <sz val="9"/>
        <rFont val="宋体"/>
        <charset val="134"/>
      </rPr>
      <t>村社区</t>
    </r>
    <r>
      <rPr>
        <sz val="9"/>
        <rFont val="Times New Roman"/>
        <charset val="134"/>
      </rPr>
      <t>5</t>
    </r>
    <r>
      <rPr>
        <sz val="9"/>
        <rFont val="宋体"/>
        <charset val="134"/>
      </rPr>
      <t>个集中安置点基础设施和配套设施</t>
    </r>
  </si>
  <si>
    <t>有效防控消防安全隐患</t>
  </si>
  <si>
    <r>
      <rPr>
        <sz val="9"/>
        <rFont val="宋体"/>
        <charset val="134"/>
      </rPr>
      <t>公坪、梨溪口、牛牯坪、禾梨坳等</t>
    </r>
    <r>
      <rPr>
        <sz val="9"/>
        <rFont val="Times New Roman"/>
        <charset val="134"/>
      </rPr>
      <t>4</t>
    </r>
    <r>
      <rPr>
        <sz val="9"/>
        <rFont val="宋体"/>
        <charset val="134"/>
      </rPr>
      <t>个乡镇梨溪口、禾梨坳、青叶树、孙家冲</t>
    </r>
    <r>
      <rPr>
        <sz val="9"/>
        <rFont val="Times New Roman"/>
        <charset val="134"/>
      </rPr>
      <t>4</t>
    </r>
    <r>
      <rPr>
        <sz val="9"/>
        <rFont val="宋体"/>
        <charset val="134"/>
      </rPr>
      <t>个村</t>
    </r>
    <r>
      <rPr>
        <sz val="9"/>
        <rFont val="Times New Roman"/>
        <charset val="134"/>
      </rPr>
      <t>4</t>
    </r>
    <r>
      <rPr>
        <sz val="9"/>
        <rFont val="宋体"/>
        <charset val="134"/>
      </rPr>
      <t>个联建点基础设施和配套设施</t>
    </r>
  </si>
  <si>
    <t>改善居住条件</t>
  </si>
  <si>
    <t>全县18个乡镇七里桥、新店坪等18个村沅州新城等13个集中安置点及5个联建点安全员、保洁员岗位补贴</t>
  </si>
  <si>
    <t>加强安置区点规范化管理</t>
  </si>
  <si>
    <t>芷江镇大垅坪民富家庭农场基础设施建设</t>
  </si>
  <si>
    <r>
      <rPr>
        <sz val="9"/>
        <rFont val="宋体"/>
        <charset val="134"/>
      </rPr>
      <t>吸纳</t>
    </r>
    <r>
      <rPr>
        <sz val="9"/>
        <rFont val="Times New Roman"/>
        <charset val="134"/>
      </rPr>
      <t>15</t>
    </r>
    <r>
      <rPr>
        <sz val="9"/>
        <rFont val="宋体"/>
        <charset val="134"/>
      </rPr>
      <t>名搬迁人口和</t>
    </r>
    <r>
      <rPr>
        <sz val="9"/>
        <rFont val="Times New Roman"/>
        <charset val="134"/>
      </rPr>
      <t>33</t>
    </r>
    <r>
      <rPr>
        <sz val="9"/>
        <rFont val="宋体"/>
        <charset val="134"/>
      </rPr>
      <t>名群众务工，年人均工资</t>
    </r>
    <r>
      <rPr>
        <sz val="9"/>
        <rFont val="Times New Roman"/>
        <charset val="134"/>
      </rPr>
      <t>4700</t>
    </r>
    <r>
      <rPr>
        <sz val="9"/>
        <rFont val="宋体"/>
        <charset val="134"/>
      </rPr>
      <t>元</t>
    </r>
  </si>
  <si>
    <t>罗旧镇火麻坪村安置点蔬菜大棚建设</t>
  </si>
  <si>
    <r>
      <rPr>
        <sz val="9"/>
        <rFont val="宋体"/>
        <charset val="134"/>
      </rPr>
      <t>利益链接促进村集体产业增收</t>
    </r>
    <r>
      <rPr>
        <sz val="9"/>
        <rFont val="Times New Roman"/>
        <charset val="134"/>
      </rPr>
      <t>2</t>
    </r>
    <r>
      <rPr>
        <sz val="9"/>
        <rFont val="宋体"/>
        <charset val="134"/>
      </rPr>
      <t>万元</t>
    </r>
  </si>
  <si>
    <t>碧涌镇龙洋村产业路建设</t>
  </si>
  <si>
    <r>
      <rPr>
        <sz val="9"/>
        <rFont val="宋体"/>
        <charset val="134"/>
      </rPr>
      <t>改善运输条件，降低生产成本，群众人均增收</t>
    </r>
    <r>
      <rPr>
        <sz val="9"/>
        <rFont val="Times New Roman"/>
        <charset val="134"/>
      </rPr>
      <t>500</t>
    </r>
    <r>
      <rPr>
        <sz val="9"/>
        <rFont val="宋体"/>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</si>
</sst>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1"/>
      <name val="宋体"/>
      <charset val="134"/>
      <scheme val="minor"/>
    </font>
    <font>
      <sz val="14"/>
      <name val="方正大标宋简体"/>
      <charset val="134"/>
    </font>
    <font>
      <sz val="12"/>
      <name val="方正大标宋简体"/>
      <charset val="134"/>
    </font>
    <font>
      <b/>
      <sz val="11"/>
      <name val="宋体"/>
      <charset val="134"/>
      <scheme val="minor"/>
    </font>
    <font>
      <b/>
      <sz val="11.5"/>
      <name val="仿宋_GB2312"/>
      <charset val="134"/>
    </font>
    <font>
      <sz val="9"/>
      <name val="宋体"/>
      <charset val="134"/>
      <scheme val="minor"/>
    </font>
    <font>
      <sz val="9"/>
      <name val="宋体"/>
      <charset val="134"/>
    </font>
    <font>
      <sz val="9"/>
      <name val="Times New Roman"/>
      <charset val="134"/>
    </font>
    <font>
      <sz val="10"/>
      <name val="宋体"/>
      <charset val="134"/>
      <scheme val="minor"/>
    </font>
    <font>
      <sz val="11"/>
      <name val="Courier New"/>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8"/>
  <sheetViews>
    <sheetView tabSelected="1" workbookViewId="0">
      <selection activeCell="G9" sqref="G9"/>
    </sheetView>
  </sheetViews>
  <sheetFormatPr defaultColWidth="9" defaultRowHeight="13.5" outlineLevelCol="7"/>
  <cols>
    <col min="1" max="1" width="7.75" style="1" customWidth="1"/>
    <col min="2" max="2" width="17.875" style="1" customWidth="1"/>
    <col min="3" max="3" width="34.375" style="1" customWidth="1"/>
    <col min="4" max="4" width="10.375" style="1"/>
    <col min="5" max="6" width="10.125" style="1" customWidth="1"/>
    <col min="7" max="7" width="9.75" style="1" customWidth="1"/>
    <col min="8" max="8" width="37.625" style="1" customWidth="1"/>
    <col min="9" max="16384" width="9" style="1"/>
  </cols>
  <sheetData>
    <row r="1" ht="18.75" spans="1:8">
      <c r="A1" s="2" t="s">
        <v>0</v>
      </c>
      <c r="B1" s="2"/>
      <c r="C1" s="2"/>
      <c r="D1" s="2"/>
      <c r="E1" s="2"/>
      <c r="F1" s="2"/>
      <c r="G1" s="2"/>
      <c r="H1" s="2"/>
    </row>
    <row r="2" ht="14.25" spans="1:8">
      <c r="A2" s="3" t="s">
        <v>1</v>
      </c>
      <c r="B2" s="3"/>
      <c r="C2" s="3"/>
      <c r="D2" s="3"/>
      <c r="E2" s="3"/>
      <c r="F2" s="3"/>
      <c r="G2" s="3"/>
      <c r="H2" s="3"/>
    </row>
    <row r="3" spans="1:8">
      <c r="A3" s="4" t="s">
        <v>2</v>
      </c>
      <c r="B3" s="4" t="s">
        <v>3</v>
      </c>
      <c r="C3" s="4" t="s">
        <v>4</v>
      </c>
      <c r="D3" s="5" t="s">
        <v>5</v>
      </c>
      <c r="E3" s="5" t="s">
        <v>6</v>
      </c>
      <c r="F3" s="5" t="s">
        <v>7</v>
      </c>
      <c r="G3" s="4"/>
      <c r="H3" s="6" t="s">
        <v>8</v>
      </c>
    </row>
    <row r="4" ht="27" spans="1:8">
      <c r="A4" s="4"/>
      <c r="B4" s="4"/>
      <c r="C4" s="4"/>
      <c r="D4" s="5"/>
      <c r="E4" s="5"/>
      <c r="F4" s="5" t="s">
        <v>9</v>
      </c>
      <c r="G4" s="4" t="s">
        <v>10</v>
      </c>
      <c r="H4" s="6"/>
    </row>
    <row r="5" spans="1:8">
      <c r="A5" s="4"/>
      <c r="B5" s="4" t="s">
        <v>11</v>
      </c>
      <c r="C5" s="4"/>
      <c r="D5" s="5">
        <f>SUM(D6:D278)</f>
        <v>14357.82</v>
      </c>
      <c r="E5" s="5">
        <f>SUM(E6:E278)</f>
        <v>12054.95</v>
      </c>
      <c r="F5" s="5">
        <f>SUM(F6:F278)</f>
        <v>10807.82</v>
      </c>
      <c r="G5" s="5">
        <f>SUM(G6:G278)</f>
        <v>1247.13</v>
      </c>
      <c r="H5" s="6"/>
    </row>
    <row r="6" spans="1:8">
      <c r="A6" s="7">
        <v>1</v>
      </c>
      <c r="B6" s="8" t="s">
        <v>12</v>
      </c>
      <c r="C6" s="9" t="s">
        <v>13</v>
      </c>
      <c r="D6" s="10">
        <v>100</v>
      </c>
      <c r="E6" s="10">
        <f>F6+G6</f>
        <v>100</v>
      </c>
      <c r="F6" s="10">
        <v>100</v>
      </c>
      <c r="G6" s="7"/>
      <c r="H6" s="9" t="s">
        <v>14</v>
      </c>
    </row>
    <row r="7" ht="23.25" spans="1:8">
      <c r="A7" s="7">
        <v>2</v>
      </c>
      <c r="B7" s="8" t="s">
        <v>12</v>
      </c>
      <c r="C7" s="9" t="s">
        <v>15</v>
      </c>
      <c r="D7" s="10">
        <v>200</v>
      </c>
      <c r="E7" s="10">
        <f t="shared" ref="E7:E70" si="0">F7+G7</f>
        <v>200</v>
      </c>
      <c r="F7" s="10">
        <v>200</v>
      </c>
      <c r="G7" s="7"/>
      <c r="H7" s="9" t="s">
        <v>16</v>
      </c>
    </row>
    <row r="8" ht="15" spans="1:8">
      <c r="A8" s="7">
        <v>3</v>
      </c>
      <c r="B8" s="8" t="s">
        <v>12</v>
      </c>
      <c r="C8" s="9" t="s">
        <v>17</v>
      </c>
      <c r="D8" s="11">
        <v>3302</v>
      </c>
      <c r="E8" s="10">
        <f t="shared" si="0"/>
        <v>1523.57</v>
      </c>
      <c r="F8" s="12">
        <v>761.37</v>
      </c>
      <c r="G8" s="13">
        <v>762.2</v>
      </c>
      <c r="H8" s="9" t="s">
        <v>18</v>
      </c>
    </row>
    <row r="9" spans="1:8">
      <c r="A9" s="7">
        <v>4</v>
      </c>
      <c r="B9" s="8" t="s">
        <v>12</v>
      </c>
      <c r="C9" s="9" t="s">
        <v>19</v>
      </c>
      <c r="D9" s="11">
        <v>100</v>
      </c>
      <c r="E9" s="10">
        <f t="shared" si="0"/>
        <v>100</v>
      </c>
      <c r="F9" s="11">
        <v>100</v>
      </c>
      <c r="G9" s="7"/>
      <c r="H9" s="9" t="s">
        <v>20</v>
      </c>
    </row>
    <row r="10" ht="23.25" spans="1:8">
      <c r="A10" s="7">
        <v>5</v>
      </c>
      <c r="B10" s="8" t="s">
        <v>12</v>
      </c>
      <c r="C10" s="9" t="s">
        <v>21</v>
      </c>
      <c r="D10" s="11">
        <v>100</v>
      </c>
      <c r="E10" s="10">
        <f t="shared" si="0"/>
        <v>100</v>
      </c>
      <c r="F10" s="11">
        <v>100</v>
      </c>
      <c r="G10" s="7"/>
      <c r="H10" s="9" t="s">
        <v>22</v>
      </c>
    </row>
    <row r="11" ht="23.25" spans="1:8">
      <c r="A11" s="7">
        <v>6</v>
      </c>
      <c r="B11" s="8" t="s">
        <v>12</v>
      </c>
      <c r="C11" s="9" t="s">
        <v>23</v>
      </c>
      <c r="D11" s="11">
        <v>30</v>
      </c>
      <c r="E11" s="10">
        <f t="shared" si="0"/>
        <v>30</v>
      </c>
      <c r="F11" s="11">
        <v>30</v>
      </c>
      <c r="G11" s="7"/>
      <c r="H11" s="9" t="s">
        <v>24</v>
      </c>
    </row>
    <row r="12" spans="1:8">
      <c r="A12" s="7">
        <v>7</v>
      </c>
      <c r="B12" s="8" t="s">
        <v>12</v>
      </c>
      <c r="C12" s="9" t="s">
        <v>25</v>
      </c>
      <c r="D12" s="11">
        <v>30</v>
      </c>
      <c r="E12" s="10">
        <f t="shared" si="0"/>
        <v>30</v>
      </c>
      <c r="F12" s="11">
        <v>30</v>
      </c>
      <c r="G12" s="7"/>
      <c r="H12" s="9" t="s">
        <v>26</v>
      </c>
    </row>
    <row r="13" spans="1:8">
      <c r="A13" s="7">
        <v>8</v>
      </c>
      <c r="B13" s="8" t="s">
        <v>12</v>
      </c>
      <c r="C13" s="9" t="s">
        <v>27</v>
      </c>
      <c r="D13" s="11">
        <v>30</v>
      </c>
      <c r="E13" s="10">
        <f t="shared" si="0"/>
        <v>30</v>
      </c>
      <c r="F13" s="11">
        <v>30</v>
      </c>
      <c r="G13" s="7"/>
      <c r="H13" s="9" t="s">
        <v>28</v>
      </c>
    </row>
    <row r="14" spans="1:8">
      <c r="A14" s="7">
        <v>9</v>
      </c>
      <c r="B14" s="8" t="s">
        <v>12</v>
      </c>
      <c r="C14" s="9" t="s">
        <v>29</v>
      </c>
      <c r="D14" s="11">
        <v>30</v>
      </c>
      <c r="E14" s="10">
        <f t="shared" si="0"/>
        <v>30</v>
      </c>
      <c r="F14" s="11">
        <v>30</v>
      </c>
      <c r="G14" s="7"/>
      <c r="H14" s="9" t="s">
        <v>30</v>
      </c>
    </row>
    <row r="15" spans="1:8">
      <c r="A15" s="7">
        <v>10</v>
      </c>
      <c r="B15" s="8" t="s">
        <v>12</v>
      </c>
      <c r="C15" s="9" t="s">
        <v>31</v>
      </c>
      <c r="D15" s="11">
        <v>6</v>
      </c>
      <c r="E15" s="10">
        <f t="shared" si="0"/>
        <v>6</v>
      </c>
      <c r="F15" s="11">
        <v>6</v>
      </c>
      <c r="G15" s="7"/>
      <c r="H15" s="9" t="s">
        <v>32</v>
      </c>
    </row>
    <row r="16" spans="1:8">
      <c r="A16" s="7">
        <v>11</v>
      </c>
      <c r="B16" s="8" t="s">
        <v>12</v>
      </c>
      <c r="C16" s="9" t="s">
        <v>33</v>
      </c>
      <c r="D16" s="11">
        <v>6</v>
      </c>
      <c r="E16" s="10">
        <f t="shared" si="0"/>
        <v>6</v>
      </c>
      <c r="F16" s="11">
        <v>6</v>
      </c>
      <c r="G16" s="7"/>
      <c r="H16" s="9" t="s">
        <v>32</v>
      </c>
    </row>
    <row r="17" spans="1:8">
      <c r="A17" s="7">
        <v>12</v>
      </c>
      <c r="B17" s="8" t="s">
        <v>12</v>
      </c>
      <c r="C17" s="9" t="s">
        <v>34</v>
      </c>
      <c r="D17" s="11">
        <v>12</v>
      </c>
      <c r="E17" s="10">
        <f t="shared" si="0"/>
        <v>12</v>
      </c>
      <c r="F17" s="11">
        <v>12</v>
      </c>
      <c r="G17" s="7"/>
      <c r="H17" s="9" t="s">
        <v>35</v>
      </c>
    </row>
    <row r="18" spans="1:8">
      <c r="A18" s="7">
        <v>13</v>
      </c>
      <c r="B18" s="8" t="s">
        <v>12</v>
      </c>
      <c r="C18" s="9" t="s">
        <v>36</v>
      </c>
      <c r="D18" s="11">
        <v>10</v>
      </c>
      <c r="E18" s="10">
        <f t="shared" si="0"/>
        <v>10</v>
      </c>
      <c r="F18" s="11">
        <v>10</v>
      </c>
      <c r="G18" s="7"/>
      <c r="H18" s="9" t="s">
        <v>32</v>
      </c>
    </row>
    <row r="19" spans="1:8">
      <c r="A19" s="7">
        <v>14</v>
      </c>
      <c r="B19" s="8" t="s">
        <v>12</v>
      </c>
      <c r="C19" s="9" t="s">
        <v>37</v>
      </c>
      <c r="D19" s="11">
        <v>12</v>
      </c>
      <c r="E19" s="10">
        <f t="shared" si="0"/>
        <v>12</v>
      </c>
      <c r="F19" s="11">
        <v>12</v>
      </c>
      <c r="G19" s="7"/>
      <c r="H19" s="9" t="s">
        <v>35</v>
      </c>
    </row>
    <row r="20" spans="1:8">
      <c r="A20" s="7">
        <v>15</v>
      </c>
      <c r="B20" s="8" t="s">
        <v>12</v>
      </c>
      <c r="C20" s="9" t="s">
        <v>38</v>
      </c>
      <c r="D20" s="11">
        <v>12</v>
      </c>
      <c r="E20" s="10">
        <f t="shared" si="0"/>
        <v>12</v>
      </c>
      <c r="F20" s="11">
        <v>12</v>
      </c>
      <c r="G20" s="7"/>
      <c r="H20" s="9" t="s">
        <v>39</v>
      </c>
    </row>
    <row r="21" ht="22.5" spans="1:8">
      <c r="A21" s="7">
        <v>16</v>
      </c>
      <c r="B21" s="8" t="s">
        <v>12</v>
      </c>
      <c r="C21" s="9" t="s">
        <v>40</v>
      </c>
      <c r="D21" s="11">
        <v>12</v>
      </c>
      <c r="E21" s="10">
        <f t="shared" si="0"/>
        <v>12</v>
      </c>
      <c r="F21" s="11">
        <v>12</v>
      </c>
      <c r="G21" s="7"/>
      <c r="H21" s="9" t="s">
        <v>39</v>
      </c>
    </row>
    <row r="22" spans="1:8">
      <c r="A22" s="7">
        <v>17</v>
      </c>
      <c r="B22" s="8" t="s">
        <v>12</v>
      </c>
      <c r="C22" s="9" t="s">
        <v>41</v>
      </c>
      <c r="D22" s="11">
        <v>12</v>
      </c>
      <c r="E22" s="10">
        <f t="shared" si="0"/>
        <v>12</v>
      </c>
      <c r="F22" s="11">
        <v>12</v>
      </c>
      <c r="G22" s="7"/>
      <c r="H22" s="9" t="s">
        <v>35</v>
      </c>
    </row>
    <row r="23" ht="22.5" spans="1:8">
      <c r="A23" s="7">
        <v>18</v>
      </c>
      <c r="B23" s="8" t="s">
        <v>12</v>
      </c>
      <c r="C23" s="9" t="s">
        <v>42</v>
      </c>
      <c r="D23" s="11">
        <v>18</v>
      </c>
      <c r="E23" s="10">
        <f t="shared" si="0"/>
        <v>18</v>
      </c>
      <c r="F23" s="11">
        <v>18</v>
      </c>
      <c r="G23" s="7"/>
      <c r="H23" s="9" t="s">
        <v>43</v>
      </c>
    </row>
    <row r="24" ht="23.25" spans="1:8">
      <c r="A24" s="7">
        <v>19</v>
      </c>
      <c r="B24" s="8" t="s">
        <v>12</v>
      </c>
      <c r="C24" s="9" t="s">
        <v>44</v>
      </c>
      <c r="D24" s="11">
        <v>200</v>
      </c>
      <c r="E24" s="10">
        <f t="shared" si="0"/>
        <v>200</v>
      </c>
      <c r="F24" s="11">
        <v>200</v>
      </c>
      <c r="G24" s="7"/>
      <c r="H24" s="9" t="s">
        <v>45</v>
      </c>
    </row>
    <row r="25" ht="22.5" spans="1:8">
      <c r="A25" s="7">
        <v>20</v>
      </c>
      <c r="B25" s="8" t="s">
        <v>12</v>
      </c>
      <c r="C25" s="9" t="s">
        <v>46</v>
      </c>
      <c r="D25" s="11">
        <v>200</v>
      </c>
      <c r="E25" s="10">
        <f t="shared" si="0"/>
        <v>200</v>
      </c>
      <c r="F25" s="11">
        <v>200</v>
      </c>
      <c r="G25" s="7"/>
      <c r="H25" s="9" t="s">
        <v>47</v>
      </c>
    </row>
    <row r="26" spans="1:8">
      <c r="A26" s="7">
        <v>21</v>
      </c>
      <c r="B26" s="8" t="s">
        <v>12</v>
      </c>
      <c r="C26" s="9" t="s">
        <v>48</v>
      </c>
      <c r="D26" s="11">
        <v>50</v>
      </c>
      <c r="E26" s="10">
        <f t="shared" si="0"/>
        <v>50</v>
      </c>
      <c r="F26" s="11"/>
      <c r="G26" s="14">
        <v>50</v>
      </c>
      <c r="H26" s="9" t="s">
        <v>49</v>
      </c>
    </row>
    <row r="27" spans="1:8">
      <c r="A27" s="7">
        <v>22</v>
      </c>
      <c r="B27" s="8" t="s">
        <v>12</v>
      </c>
      <c r="C27" s="9" t="s">
        <v>50</v>
      </c>
      <c r="D27" s="11">
        <v>50</v>
      </c>
      <c r="E27" s="10">
        <f t="shared" si="0"/>
        <v>50</v>
      </c>
      <c r="F27" s="11">
        <v>50</v>
      </c>
      <c r="G27" s="7"/>
      <c r="H27" s="9" t="s">
        <v>51</v>
      </c>
    </row>
    <row r="28" spans="1:8">
      <c r="A28" s="7">
        <v>23</v>
      </c>
      <c r="B28" s="8" t="s">
        <v>12</v>
      </c>
      <c r="C28" s="9" t="s">
        <v>52</v>
      </c>
      <c r="D28" s="11">
        <v>18</v>
      </c>
      <c r="E28" s="10">
        <f t="shared" si="0"/>
        <v>18</v>
      </c>
      <c r="F28" s="11">
        <v>18</v>
      </c>
      <c r="G28" s="7"/>
      <c r="H28" s="9" t="s">
        <v>53</v>
      </c>
    </row>
    <row r="29" spans="1:8">
      <c r="A29" s="7">
        <v>24</v>
      </c>
      <c r="B29" s="8" t="s">
        <v>12</v>
      </c>
      <c r="C29" s="9" t="s">
        <v>54</v>
      </c>
      <c r="D29" s="11">
        <v>20</v>
      </c>
      <c r="E29" s="10">
        <f t="shared" si="0"/>
        <v>20</v>
      </c>
      <c r="F29" s="11">
        <v>20</v>
      </c>
      <c r="G29" s="7"/>
      <c r="H29" s="9" t="s">
        <v>55</v>
      </c>
    </row>
    <row r="30" spans="1:8">
      <c r="A30" s="7">
        <v>25</v>
      </c>
      <c r="B30" s="8" t="s">
        <v>12</v>
      </c>
      <c r="C30" s="9" t="s">
        <v>56</v>
      </c>
      <c r="D30" s="11">
        <v>29</v>
      </c>
      <c r="E30" s="10">
        <f t="shared" si="0"/>
        <v>29</v>
      </c>
      <c r="F30" s="11">
        <v>29</v>
      </c>
      <c r="G30" s="7"/>
      <c r="H30" s="9" t="s">
        <v>57</v>
      </c>
    </row>
    <row r="31" spans="1:8">
      <c r="A31" s="7">
        <v>26</v>
      </c>
      <c r="B31" s="8" t="s">
        <v>12</v>
      </c>
      <c r="C31" s="9" t="s">
        <v>58</v>
      </c>
      <c r="D31" s="11">
        <v>8</v>
      </c>
      <c r="E31" s="10">
        <f t="shared" si="0"/>
        <v>8</v>
      </c>
      <c r="F31" s="11">
        <v>8</v>
      </c>
      <c r="G31" s="7"/>
      <c r="H31" s="9" t="s">
        <v>59</v>
      </c>
    </row>
    <row r="32" spans="1:8">
      <c r="A32" s="7">
        <v>27</v>
      </c>
      <c r="B32" s="8" t="s">
        <v>12</v>
      </c>
      <c r="C32" s="9" t="s">
        <v>60</v>
      </c>
      <c r="D32" s="11">
        <v>10</v>
      </c>
      <c r="E32" s="10">
        <f t="shared" si="0"/>
        <v>10</v>
      </c>
      <c r="F32" s="11">
        <v>10</v>
      </c>
      <c r="G32" s="7"/>
      <c r="H32" s="9" t="s">
        <v>61</v>
      </c>
    </row>
    <row r="33" spans="1:8">
      <c r="A33" s="7">
        <v>28</v>
      </c>
      <c r="B33" s="8" t="s">
        <v>12</v>
      </c>
      <c r="C33" s="9" t="s">
        <v>62</v>
      </c>
      <c r="D33" s="11">
        <v>18</v>
      </c>
      <c r="E33" s="10">
        <f t="shared" si="0"/>
        <v>18</v>
      </c>
      <c r="F33" s="11">
        <v>18</v>
      </c>
      <c r="G33" s="7"/>
      <c r="H33" s="9" t="s">
        <v>63</v>
      </c>
    </row>
    <row r="34" ht="23.25" spans="1:8">
      <c r="A34" s="7">
        <v>29</v>
      </c>
      <c r="B34" s="8" t="s">
        <v>12</v>
      </c>
      <c r="C34" s="9" t="s">
        <v>64</v>
      </c>
      <c r="D34" s="11">
        <v>18</v>
      </c>
      <c r="E34" s="10">
        <f t="shared" si="0"/>
        <v>18</v>
      </c>
      <c r="F34" s="11">
        <v>18</v>
      </c>
      <c r="G34" s="7"/>
      <c r="H34" s="9" t="s">
        <v>65</v>
      </c>
    </row>
    <row r="35" spans="1:8">
      <c r="A35" s="7">
        <v>30</v>
      </c>
      <c r="B35" s="8" t="s">
        <v>12</v>
      </c>
      <c r="C35" s="9" t="s">
        <v>66</v>
      </c>
      <c r="D35" s="11">
        <v>8</v>
      </c>
      <c r="E35" s="10">
        <f t="shared" si="0"/>
        <v>8</v>
      </c>
      <c r="F35" s="11">
        <v>8</v>
      </c>
      <c r="G35" s="7"/>
      <c r="H35" s="9" t="s">
        <v>67</v>
      </c>
    </row>
    <row r="36" spans="1:8">
      <c r="A36" s="7">
        <v>31</v>
      </c>
      <c r="B36" s="8" t="s">
        <v>12</v>
      </c>
      <c r="C36" s="9" t="s">
        <v>68</v>
      </c>
      <c r="D36" s="11">
        <v>9</v>
      </c>
      <c r="E36" s="10">
        <f t="shared" si="0"/>
        <v>9</v>
      </c>
      <c r="F36" s="11">
        <v>9</v>
      </c>
      <c r="G36" s="7"/>
      <c r="H36" s="9" t="s">
        <v>69</v>
      </c>
    </row>
    <row r="37" spans="1:8">
      <c r="A37" s="7">
        <v>32</v>
      </c>
      <c r="B37" s="8" t="s">
        <v>12</v>
      </c>
      <c r="C37" s="9" t="s">
        <v>70</v>
      </c>
      <c r="D37" s="11">
        <v>566</v>
      </c>
      <c r="E37" s="10">
        <f t="shared" si="0"/>
        <v>566</v>
      </c>
      <c r="F37" s="11">
        <v>566</v>
      </c>
      <c r="G37" s="7"/>
      <c r="H37" s="9" t="s">
        <v>71</v>
      </c>
    </row>
    <row r="38" spans="1:8">
      <c r="A38" s="7">
        <v>33</v>
      </c>
      <c r="B38" s="8" t="s">
        <v>12</v>
      </c>
      <c r="C38" s="9" t="s">
        <v>72</v>
      </c>
      <c r="D38" s="11">
        <v>10</v>
      </c>
      <c r="E38" s="10">
        <f t="shared" si="0"/>
        <v>10</v>
      </c>
      <c r="F38" s="11">
        <v>10</v>
      </c>
      <c r="G38" s="7"/>
      <c r="H38" s="9" t="s">
        <v>73</v>
      </c>
    </row>
    <row r="39" ht="22.5" spans="1:8">
      <c r="A39" s="7">
        <v>34</v>
      </c>
      <c r="B39" s="8" t="s">
        <v>12</v>
      </c>
      <c r="C39" s="9" t="s">
        <v>74</v>
      </c>
      <c r="D39" s="11">
        <v>30</v>
      </c>
      <c r="E39" s="10">
        <f t="shared" si="0"/>
        <v>30</v>
      </c>
      <c r="F39" s="11">
        <v>30</v>
      </c>
      <c r="G39" s="7"/>
      <c r="H39" s="9" t="s">
        <v>75</v>
      </c>
    </row>
    <row r="40" spans="1:8">
      <c r="A40" s="7">
        <v>35</v>
      </c>
      <c r="B40" s="8" t="s">
        <v>12</v>
      </c>
      <c r="C40" s="9" t="s">
        <v>76</v>
      </c>
      <c r="D40" s="11">
        <v>25</v>
      </c>
      <c r="E40" s="10">
        <f t="shared" si="0"/>
        <v>25</v>
      </c>
      <c r="F40" s="11">
        <v>25</v>
      </c>
      <c r="G40" s="7"/>
      <c r="H40" s="9" t="s">
        <v>77</v>
      </c>
    </row>
    <row r="41" spans="1:8">
      <c r="A41" s="7">
        <v>36</v>
      </c>
      <c r="B41" s="8" t="s">
        <v>12</v>
      </c>
      <c r="C41" s="9" t="s">
        <v>78</v>
      </c>
      <c r="D41" s="11">
        <v>25</v>
      </c>
      <c r="E41" s="10">
        <f t="shared" si="0"/>
        <v>25</v>
      </c>
      <c r="F41" s="11">
        <v>25</v>
      </c>
      <c r="G41" s="7"/>
      <c r="H41" s="9" t="s">
        <v>79</v>
      </c>
    </row>
    <row r="42" ht="22.5" spans="1:8">
      <c r="A42" s="7">
        <v>37</v>
      </c>
      <c r="B42" s="8" t="s">
        <v>12</v>
      </c>
      <c r="C42" s="9" t="s">
        <v>80</v>
      </c>
      <c r="D42" s="11">
        <v>30</v>
      </c>
      <c r="E42" s="10">
        <f t="shared" si="0"/>
        <v>30</v>
      </c>
      <c r="F42" s="11"/>
      <c r="G42" s="14">
        <v>30</v>
      </c>
      <c r="H42" s="9" t="s">
        <v>81</v>
      </c>
    </row>
    <row r="43" ht="22.5" spans="1:8">
      <c r="A43" s="7">
        <v>38</v>
      </c>
      <c r="B43" s="8" t="s">
        <v>12</v>
      </c>
      <c r="C43" s="9" t="s">
        <v>82</v>
      </c>
      <c r="D43" s="11">
        <v>30</v>
      </c>
      <c r="E43" s="10">
        <f t="shared" si="0"/>
        <v>30</v>
      </c>
      <c r="F43" s="11">
        <v>8</v>
      </c>
      <c r="G43" s="7">
        <v>22</v>
      </c>
      <c r="H43" s="9" t="s">
        <v>83</v>
      </c>
    </row>
    <row r="44" spans="1:8">
      <c r="A44" s="7">
        <v>39</v>
      </c>
      <c r="B44" s="8" t="s">
        <v>12</v>
      </c>
      <c r="C44" s="9" t="s">
        <v>84</v>
      </c>
      <c r="D44" s="11">
        <v>30</v>
      </c>
      <c r="E44" s="10">
        <f t="shared" si="0"/>
        <v>30</v>
      </c>
      <c r="F44" s="11">
        <v>30</v>
      </c>
      <c r="G44" s="7"/>
      <c r="H44" s="9" t="s">
        <v>85</v>
      </c>
    </row>
    <row r="45" ht="22.5" spans="1:8">
      <c r="A45" s="7">
        <v>40</v>
      </c>
      <c r="B45" s="8" t="s">
        <v>12</v>
      </c>
      <c r="C45" s="9" t="s">
        <v>86</v>
      </c>
      <c r="D45" s="11">
        <v>30</v>
      </c>
      <c r="E45" s="10">
        <f t="shared" si="0"/>
        <v>30</v>
      </c>
      <c r="F45" s="11">
        <v>30</v>
      </c>
      <c r="G45" s="7"/>
      <c r="H45" s="9" t="s">
        <v>85</v>
      </c>
    </row>
    <row r="46" ht="22.5" spans="1:8">
      <c r="A46" s="7">
        <v>41</v>
      </c>
      <c r="B46" s="8" t="s">
        <v>12</v>
      </c>
      <c r="C46" s="9" t="s">
        <v>87</v>
      </c>
      <c r="D46" s="11">
        <v>30</v>
      </c>
      <c r="E46" s="10">
        <f t="shared" si="0"/>
        <v>30</v>
      </c>
      <c r="F46" s="11">
        <v>30</v>
      </c>
      <c r="G46" s="7"/>
      <c r="H46" s="9" t="s">
        <v>85</v>
      </c>
    </row>
    <row r="47" spans="1:8">
      <c r="A47" s="7">
        <v>42</v>
      </c>
      <c r="B47" s="8" t="s">
        <v>12</v>
      </c>
      <c r="C47" s="9" t="s">
        <v>88</v>
      </c>
      <c r="D47" s="11">
        <v>5</v>
      </c>
      <c r="E47" s="10">
        <f t="shared" si="0"/>
        <v>5</v>
      </c>
      <c r="F47" s="11">
        <v>5</v>
      </c>
      <c r="G47" s="7"/>
      <c r="H47" s="9" t="s">
        <v>89</v>
      </c>
    </row>
    <row r="48" spans="1:8">
      <c r="A48" s="7">
        <v>43</v>
      </c>
      <c r="B48" s="8" t="s">
        <v>12</v>
      </c>
      <c r="C48" s="9" t="s">
        <v>90</v>
      </c>
      <c r="D48" s="11">
        <v>30</v>
      </c>
      <c r="E48" s="10">
        <f t="shared" si="0"/>
        <v>30</v>
      </c>
      <c r="F48" s="11">
        <v>30</v>
      </c>
      <c r="G48" s="7"/>
      <c r="H48" s="9" t="s">
        <v>91</v>
      </c>
    </row>
    <row r="49" spans="1:8">
      <c r="A49" s="7">
        <v>44</v>
      </c>
      <c r="B49" s="8" t="s">
        <v>12</v>
      </c>
      <c r="C49" s="9" t="s">
        <v>92</v>
      </c>
      <c r="D49" s="11">
        <v>25</v>
      </c>
      <c r="E49" s="10">
        <f t="shared" si="0"/>
        <v>25</v>
      </c>
      <c r="F49" s="11">
        <v>25</v>
      </c>
      <c r="G49" s="7"/>
      <c r="H49" s="9" t="s">
        <v>93</v>
      </c>
    </row>
    <row r="50" spans="1:8">
      <c r="A50" s="7">
        <v>45</v>
      </c>
      <c r="B50" s="8" t="s">
        <v>12</v>
      </c>
      <c r="C50" s="9" t="s">
        <v>94</v>
      </c>
      <c r="D50" s="11">
        <v>25</v>
      </c>
      <c r="E50" s="10">
        <f t="shared" si="0"/>
        <v>25</v>
      </c>
      <c r="F50" s="11">
        <v>25</v>
      </c>
      <c r="G50" s="7"/>
      <c r="H50" s="9" t="s">
        <v>93</v>
      </c>
    </row>
    <row r="51" ht="22.5" spans="1:8">
      <c r="A51" s="7">
        <v>46</v>
      </c>
      <c r="B51" s="8" t="s">
        <v>12</v>
      </c>
      <c r="C51" s="9" t="s">
        <v>95</v>
      </c>
      <c r="D51" s="11">
        <v>30</v>
      </c>
      <c r="E51" s="10">
        <f t="shared" si="0"/>
        <v>30</v>
      </c>
      <c r="F51" s="11">
        <v>30</v>
      </c>
      <c r="G51" s="7"/>
      <c r="H51" s="9" t="s">
        <v>96</v>
      </c>
    </row>
    <row r="52" ht="22.5" spans="1:8">
      <c r="A52" s="7">
        <v>47</v>
      </c>
      <c r="B52" s="8" t="s">
        <v>12</v>
      </c>
      <c r="C52" s="9" t="s">
        <v>97</v>
      </c>
      <c r="D52" s="11">
        <v>30</v>
      </c>
      <c r="E52" s="10">
        <f t="shared" si="0"/>
        <v>30</v>
      </c>
      <c r="F52" s="11">
        <v>30</v>
      </c>
      <c r="G52" s="7"/>
      <c r="H52" s="9" t="s">
        <v>96</v>
      </c>
    </row>
    <row r="53" ht="22.5" spans="1:8">
      <c r="A53" s="7">
        <v>48</v>
      </c>
      <c r="B53" s="8" t="s">
        <v>12</v>
      </c>
      <c r="C53" s="9" t="s">
        <v>98</v>
      </c>
      <c r="D53" s="11">
        <v>30</v>
      </c>
      <c r="E53" s="10">
        <f t="shared" si="0"/>
        <v>30</v>
      </c>
      <c r="F53" s="11">
        <v>30</v>
      </c>
      <c r="G53" s="7"/>
      <c r="H53" s="9" t="s">
        <v>99</v>
      </c>
    </row>
    <row r="54" spans="1:8">
      <c r="A54" s="7">
        <v>49</v>
      </c>
      <c r="B54" s="8" t="s">
        <v>12</v>
      </c>
      <c r="C54" s="9" t="s">
        <v>100</v>
      </c>
      <c r="D54" s="11">
        <v>25.5</v>
      </c>
      <c r="E54" s="10">
        <f t="shared" si="0"/>
        <v>25.5</v>
      </c>
      <c r="F54" s="11">
        <v>25.5</v>
      </c>
      <c r="G54" s="7"/>
      <c r="H54" s="9" t="s">
        <v>101</v>
      </c>
    </row>
    <row r="55" spans="1:8">
      <c r="A55" s="7">
        <v>50</v>
      </c>
      <c r="B55" s="8" t="s">
        <v>12</v>
      </c>
      <c r="C55" s="9" t="s">
        <v>102</v>
      </c>
      <c r="D55" s="11">
        <v>25</v>
      </c>
      <c r="E55" s="10">
        <f t="shared" si="0"/>
        <v>25</v>
      </c>
      <c r="F55" s="11">
        <v>25</v>
      </c>
      <c r="G55" s="7"/>
      <c r="H55" s="9" t="s">
        <v>103</v>
      </c>
    </row>
    <row r="56" ht="22.5" spans="1:8">
      <c r="A56" s="7">
        <v>51</v>
      </c>
      <c r="B56" s="8" t="s">
        <v>12</v>
      </c>
      <c r="C56" s="9" t="s">
        <v>104</v>
      </c>
      <c r="D56" s="11">
        <v>30</v>
      </c>
      <c r="E56" s="10">
        <f t="shared" si="0"/>
        <v>30</v>
      </c>
      <c r="F56" s="11">
        <v>30</v>
      </c>
      <c r="G56" s="7"/>
      <c r="H56" s="9" t="s">
        <v>103</v>
      </c>
    </row>
    <row r="57" ht="22.5" spans="1:8">
      <c r="A57" s="7">
        <v>52</v>
      </c>
      <c r="B57" s="8" t="s">
        <v>12</v>
      </c>
      <c r="C57" s="9" t="s">
        <v>105</v>
      </c>
      <c r="D57" s="11">
        <v>30</v>
      </c>
      <c r="E57" s="10">
        <f t="shared" si="0"/>
        <v>30</v>
      </c>
      <c r="F57" s="11">
        <v>30</v>
      </c>
      <c r="G57" s="7"/>
      <c r="H57" s="9" t="s">
        <v>106</v>
      </c>
    </row>
    <row r="58" ht="22.5" spans="1:8">
      <c r="A58" s="7">
        <v>53</v>
      </c>
      <c r="B58" s="8" t="s">
        <v>12</v>
      </c>
      <c r="C58" s="9" t="s">
        <v>107</v>
      </c>
      <c r="D58" s="11">
        <v>30</v>
      </c>
      <c r="E58" s="10">
        <f t="shared" si="0"/>
        <v>30</v>
      </c>
      <c r="F58" s="11">
        <v>30</v>
      </c>
      <c r="G58" s="7"/>
      <c r="H58" s="9" t="s">
        <v>108</v>
      </c>
    </row>
    <row r="59" ht="22.5" spans="1:8">
      <c r="A59" s="7">
        <v>54</v>
      </c>
      <c r="B59" s="8" t="s">
        <v>12</v>
      </c>
      <c r="C59" s="9" t="s">
        <v>109</v>
      </c>
      <c r="D59" s="11">
        <v>30</v>
      </c>
      <c r="E59" s="10">
        <f t="shared" si="0"/>
        <v>30</v>
      </c>
      <c r="F59" s="11">
        <v>30</v>
      </c>
      <c r="G59" s="7"/>
      <c r="H59" s="9" t="s">
        <v>110</v>
      </c>
    </row>
    <row r="60" spans="1:8">
      <c r="A60" s="7">
        <v>55</v>
      </c>
      <c r="B60" s="8" t="s">
        <v>12</v>
      </c>
      <c r="C60" s="9" t="s">
        <v>111</v>
      </c>
      <c r="D60" s="11">
        <v>29</v>
      </c>
      <c r="E60" s="10">
        <f t="shared" si="0"/>
        <v>29</v>
      </c>
      <c r="F60" s="11">
        <v>29</v>
      </c>
      <c r="G60" s="7"/>
      <c r="H60" s="9" t="s">
        <v>99</v>
      </c>
    </row>
    <row r="61" spans="1:8">
      <c r="A61" s="7">
        <v>56</v>
      </c>
      <c r="B61" s="8" t="s">
        <v>12</v>
      </c>
      <c r="C61" s="9" t="s">
        <v>112</v>
      </c>
      <c r="D61" s="11">
        <v>29</v>
      </c>
      <c r="E61" s="10">
        <f t="shared" si="0"/>
        <v>29</v>
      </c>
      <c r="F61" s="11">
        <v>29</v>
      </c>
      <c r="G61" s="7"/>
      <c r="H61" s="9" t="s">
        <v>99</v>
      </c>
    </row>
    <row r="62" spans="1:8">
      <c r="A62" s="7">
        <v>57</v>
      </c>
      <c r="B62" s="8" t="s">
        <v>12</v>
      </c>
      <c r="C62" s="9" t="s">
        <v>113</v>
      </c>
      <c r="D62" s="11">
        <v>30</v>
      </c>
      <c r="E62" s="10">
        <f t="shared" si="0"/>
        <v>30</v>
      </c>
      <c r="F62" s="11">
        <v>30</v>
      </c>
      <c r="G62" s="7"/>
      <c r="H62" s="9" t="s">
        <v>114</v>
      </c>
    </row>
    <row r="63" spans="1:8">
      <c r="A63" s="7">
        <v>58</v>
      </c>
      <c r="B63" s="8" t="s">
        <v>12</v>
      </c>
      <c r="C63" s="9" t="s">
        <v>115</v>
      </c>
      <c r="D63" s="11">
        <v>29</v>
      </c>
      <c r="E63" s="10">
        <f t="shared" si="0"/>
        <v>29</v>
      </c>
      <c r="F63" s="11">
        <v>29</v>
      </c>
      <c r="G63" s="7"/>
      <c r="H63" s="9" t="s">
        <v>116</v>
      </c>
    </row>
    <row r="64" ht="22.5" spans="1:8">
      <c r="A64" s="7">
        <v>59</v>
      </c>
      <c r="B64" s="8" t="s">
        <v>12</v>
      </c>
      <c r="C64" s="9" t="s">
        <v>117</v>
      </c>
      <c r="D64" s="11">
        <v>108</v>
      </c>
      <c r="E64" s="10">
        <f t="shared" si="0"/>
        <v>108</v>
      </c>
      <c r="F64" s="11">
        <v>108</v>
      </c>
      <c r="G64" s="7"/>
      <c r="H64" s="9" t="s">
        <v>75</v>
      </c>
    </row>
    <row r="65" ht="23.25" spans="1:8">
      <c r="A65" s="7">
        <v>60</v>
      </c>
      <c r="B65" s="8" t="s">
        <v>12</v>
      </c>
      <c r="C65" s="9" t="s">
        <v>118</v>
      </c>
      <c r="D65" s="11">
        <v>61</v>
      </c>
      <c r="E65" s="10">
        <f t="shared" si="0"/>
        <v>61</v>
      </c>
      <c r="F65" s="11">
        <v>61</v>
      </c>
      <c r="G65" s="7"/>
      <c r="H65" s="9" t="s">
        <v>119</v>
      </c>
    </row>
    <row r="66" ht="23.25" spans="1:8">
      <c r="A66" s="7">
        <v>61</v>
      </c>
      <c r="B66" s="8" t="s">
        <v>12</v>
      </c>
      <c r="C66" s="9" t="s">
        <v>120</v>
      </c>
      <c r="D66" s="11">
        <v>98</v>
      </c>
      <c r="E66" s="10">
        <f t="shared" si="0"/>
        <v>98</v>
      </c>
      <c r="F66" s="11">
        <v>98</v>
      </c>
      <c r="G66" s="7"/>
      <c r="H66" s="9" t="s">
        <v>119</v>
      </c>
    </row>
    <row r="67" ht="22.5" spans="1:8">
      <c r="A67" s="7">
        <v>62</v>
      </c>
      <c r="B67" s="8" t="s">
        <v>12</v>
      </c>
      <c r="C67" s="9" t="s">
        <v>121</v>
      </c>
      <c r="D67" s="11">
        <v>75</v>
      </c>
      <c r="E67" s="10">
        <f t="shared" si="0"/>
        <v>75</v>
      </c>
      <c r="F67" s="11">
        <v>75</v>
      </c>
      <c r="G67" s="7"/>
      <c r="H67" s="9" t="s">
        <v>122</v>
      </c>
    </row>
    <row r="68" ht="24" spans="1:8">
      <c r="A68" s="7">
        <v>63</v>
      </c>
      <c r="B68" s="8" t="s">
        <v>12</v>
      </c>
      <c r="C68" s="9" t="s">
        <v>123</v>
      </c>
      <c r="D68" s="11">
        <v>72</v>
      </c>
      <c r="E68" s="10">
        <f t="shared" si="0"/>
        <v>72</v>
      </c>
      <c r="F68" s="11">
        <v>72</v>
      </c>
      <c r="G68" s="7"/>
      <c r="H68" s="9" t="s">
        <v>124</v>
      </c>
    </row>
    <row r="69" ht="23.25" spans="1:8">
      <c r="A69" s="7">
        <v>64</v>
      </c>
      <c r="B69" s="8" t="s">
        <v>12</v>
      </c>
      <c r="C69" s="9" t="s">
        <v>125</v>
      </c>
      <c r="D69" s="11">
        <v>73</v>
      </c>
      <c r="E69" s="10">
        <f t="shared" si="0"/>
        <v>73</v>
      </c>
      <c r="F69" s="11">
        <v>73</v>
      </c>
      <c r="G69" s="7"/>
      <c r="H69" s="9" t="s">
        <v>126</v>
      </c>
    </row>
    <row r="70" ht="33.75" spans="1:8">
      <c r="A70" s="7">
        <v>65</v>
      </c>
      <c r="B70" s="8" t="s">
        <v>12</v>
      </c>
      <c r="C70" s="9" t="s">
        <v>127</v>
      </c>
      <c r="D70" s="11">
        <v>81</v>
      </c>
      <c r="E70" s="10">
        <f t="shared" si="0"/>
        <v>81</v>
      </c>
      <c r="F70" s="11">
        <v>81</v>
      </c>
      <c r="G70" s="7"/>
      <c r="H70" s="9" t="s">
        <v>128</v>
      </c>
    </row>
    <row r="71" ht="22.5" spans="1:8">
      <c r="A71" s="7">
        <v>66</v>
      </c>
      <c r="B71" s="8" t="s">
        <v>12</v>
      </c>
      <c r="C71" s="9" t="s">
        <v>129</v>
      </c>
      <c r="D71" s="11">
        <v>68</v>
      </c>
      <c r="E71" s="10">
        <f t="shared" ref="E71:E134" si="1">F71+G71</f>
        <v>68</v>
      </c>
      <c r="F71" s="11">
        <v>68</v>
      </c>
      <c r="G71" s="7"/>
      <c r="H71" s="9" t="s">
        <v>130</v>
      </c>
    </row>
    <row r="72" spans="1:8">
      <c r="A72" s="7">
        <v>67</v>
      </c>
      <c r="B72" s="8" t="s">
        <v>12</v>
      </c>
      <c r="C72" s="9" t="s">
        <v>131</v>
      </c>
      <c r="D72" s="11">
        <v>30</v>
      </c>
      <c r="E72" s="10">
        <f t="shared" si="1"/>
        <v>30</v>
      </c>
      <c r="F72" s="11">
        <v>30</v>
      </c>
      <c r="G72" s="7"/>
      <c r="H72" s="9" t="s">
        <v>91</v>
      </c>
    </row>
    <row r="73" spans="1:8">
      <c r="A73" s="7">
        <v>68</v>
      </c>
      <c r="B73" s="8" t="s">
        <v>12</v>
      </c>
      <c r="C73" s="9" t="s">
        <v>132</v>
      </c>
      <c r="D73" s="11">
        <v>25</v>
      </c>
      <c r="E73" s="10">
        <f t="shared" si="1"/>
        <v>25</v>
      </c>
      <c r="F73" s="11">
        <v>25</v>
      </c>
      <c r="G73" s="7"/>
      <c r="H73" s="9" t="s">
        <v>133</v>
      </c>
    </row>
    <row r="74" ht="22.5" spans="1:8">
      <c r="A74" s="7">
        <v>69</v>
      </c>
      <c r="B74" s="8" t="s">
        <v>12</v>
      </c>
      <c r="C74" s="9" t="s">
        <v>134</v>
      </c>
      <c r="D74" s="11">
        <v>60</v>
      </c>
      <c r="E74" s="10">
        <f t="shared" si="1"/>
        <v>60</v>
      </c>
      <c r="F74" s="11">
        <v>60</v>
      </c>
      <c r="G74" s="7"/>
      <c r="H74" s="9" t="s">
        <v>135</v>
      </c>
    </row>
    <row r="75" ht="22.5" spans="1:8">
      <c r="A75" s="7">
        <v>70</v>
      </c>
      <c r="B75" s="8" t="s">
        <v>12</v>
      </c>
      <c r="C75" s="9" t="s">
        <v>136</v>
      </c>
      <c r="D75" s="11">
        <v>60</v>
      </c>
      <c r="E75" s="10">
        <f t="shared" si="1"/>
        <v>60</v>
      </c>
      <c r="F75" s="11">
        <v>60</v>
      </c>
      <c r="G75" s="7"/>
      <c r="H75" s="9" t="s">
        <v>101</v>
      </c>
    </row>
    <row r="76" ht="33.75" spans="1:8">
      <c r="A76" s="7">
        <v>71</v>
      </c>
      <c r="B76" s="8" t="s">
        <v>12</v>
      </c>
      <c r="C76" s="9" t="s">
        <v>137</v>
      </c>
      <c r="D76" s="11">
        <v>88</v>
      </c>
      <c r="E76" s="10">
        <f t="shared" si="1"/>
        <v>88</v>
      </c>
      <c r="F76" s="11">
        <v>88</v>
      </c>
      <c r="G76" s="7"/>
      <c r="H76" s="9" t="s">
        <v>110</v>
      </c>
    </row>
    <row r="77" spans="1:8">
      <c r="A77" s="7">
        <v>72</v>
      </c>
      <c r="B77" s="8" t="s">
        <v>12</v>
      </c>
      <c r="C77" s="9" t="s">
        <v>138</v>
      </c>
      <c r="D77" s="11">
        <v>55</v>
      </c>
      <c r="E77" s="10">
        <f t="shared" si="1"/>
        <v>55</v>
      </c>
      <c r="F77" s="11">
        <v>55</v>
      </c>
      <c r="G77" s="7"/>
      <c r="H77" s="9" t="s">
        <v>99</v>
      </c>
    </row>
    <row r="78" ht="22.5" spans="1:8">
      <c r="A78" s="7">
        <v>73</v>
      </c>
      <c r="B78" s="8" t="s">
        <v>12</v>
      </c>
      <c r="C78" s="9" t="s">
        <v>139</v>
      </c>
      <c r="D78" s="11">
        <v>80</v>
      </c>
      <c r="E78" s="10">
        <f t="shared" si="1"/>
        <v>80</v>
      </c>
      <c r="F78" s="11">
        <v>80</v>
      </c>
      <c r="G78" s="7"/>
      <c r="H78" s="9" t="s">
        <v>140</v>
      </c>
    </row>
    <row r="79" ht="22.5" spans="1:8">
      <c r="A79" s="7">
        <v>74</v>
      </c>
      <c r="B79" s="8" t="s">
        <v>12</v>
      </c>
      <c r="C79" s="9" t="s">
        <v>141</v>
      </c>
      <c r="D79" s="11">
        <v>85</v>
      </c>
      <c r="E79" s="10">
        <f t="shared" si="1"/>
        <v>85</v>
      </c>
      <c r="F79" s="11">
        <v>85</v>
      </c>
      <c r="G79" s="7"/>
      <c r="H79" s="9" t="s">
        <v>110</v>
      </c>
    </row>
    <row r="80" spans="1:8">
      <c r="A80" s="7">
        <v>75</v>
      </c>
      <c r="B80" s="8" t="s">
        <v>12</v>
      </c>
      <c r="C80" s="9" t="s">
        <v>142</v>
      </c>
      <c r="D80" s="11">
        <v>68</v>
      </c>
      <c r="E80" s="10">
        <f t="shared" si="1"/>
        <v>68</v>
      </c>
      <c r="F80" s="11">
        <v>68</v>
      </c>
      <c r="G80" s="7"/>
      <c r="H80" s="9" t="s">
        <v>143</v>
      </c>
    </row>
    <row r="81" ht="24" spans="1:8">
      <c r="A81" s="7">
        <v>76</v>
      </c>
      <c r="B81" s="8" t="s">
        <v>12</v>
      </c>
      <c r="C81" s="9" t="s">
        <v>144</v>
      </c>
      <c r="D81" s="11">
        <v>55</v>
      </c>
      <c r="E81" s="10">
        <f t="shared" si="1"/>
        <v>55</v>
      </c>
      <c r="F81" s="11">
        <v>55</v>
      </c>
      <c r="G81" s="7"/>
      <c r="H81" s="9" t="s">
        <v>145</v>
      </c>
    </row>
    <row r="82" ht="22.5" spans="1:8">
      <c r="A82" s="7">
        <v>77</v>
      </c>
      <c r="B82" s="8" t="s">
        <v>12</v>
      </c>
      <c r="C82" s="9" t="s">
        <v>146</v>
      </c>
      <c r="D82" s="11">
        <v>68</v>
      </c>
      <c r="E82" s="10">
        <f t="shared" si="1"/>
        <v>68</v>
      </c>
      <c r="F82" s="11">
        <v>68</v>
      </c>
      <c r="G82" s="7"/>
      <c r="H82" s="9" t="s">
        <v>147</v>
      </c>
    </row>
    <row r="83" ht="22.5" spans="1:8">
      <c r="A83" s="7">
        <v>78</v>
      </c>
      <c r="B83" s="8" t="s">
        <v>12</v>
      </c>
      <c r="C83" s="9" t="s">
        <v>148</v>
      </c>
      <c r="D83" s="11">
        <v>48.7</v>
      </c>
      <c r="E83" s="10">
        <f t="shared" si="1"/>
        <v>48.7</v>
      </c>
      <c r="F83" s="11">
        <v>48.7</v>
      </c>
      <c r="G83" s="7"/>
      <c r="H83" s="9" t="s">
        <v>149</v>
      </c>
    </row>
    <row r="84" spans="1:8">
      <c r="A84" s="7">
        <v>79</v>
      </c>
      <c r="B84" s="8" t="s">
        <v>12</v>
      </c>
      <c r="C84" s="9" t="s">
        <v>150</v>
      </c>
      <c r="D84" s="11">
        <v>51.3</v>
      </c>
      <c r="E84" s="10">
        <f t="shared" si="1"/>
        <v>51.3</v>
      </c>
      <c r="F84" s="12">
        <v>49.3</v>
      </c>
      <c r="G84" s="12">
        <v>2</v>
      </c>
      <c r="H84" s="9" t="s">
        <v>149</v>
      </c>
    </row>
    <row r="85" spans="1:8">
      <c r="A85" s="7">
        <v>80</v>
      </c>
      <c r="B85" s="8" t="s">
        <v>12</v>
      </c>
      <c r="C85" s="9" t="s">
        <v>151</v>
      </c>
      <c r="D85" s="11">
        <v>75</v>
      </c>
      <c r="E85" s="10">
        <f t="shared" si="1"/>
        <v>75</v>
      </c>
      <c r="F85" s="11">
        <v>75</v>
      </c>
      <c r="G85" s="7"/>
      <c r="H85" s="9" t="s">
        <v>152</v>
      </c>
    </row>
    <row r="86" spans="1:8">
      <c r="A86" s="7">
        <v>81</v>
      </c>
      <c r="B86" s="8" t="s">
        <v>12</v>
      </c>
      <c r="C86" s="9" t="s">
        <v>153</v>
      </c>
      <c r="D86" s="11">
        <v>25</v>
      </c>
      <c r="E86" s="10">
        <f t="shared" si="1"/>
        <v>25</v>
      </c>
      <c r="F86" s="11">
        <v>25</v>
      </c>
      <c r="G86" s="7"/>
      <c r="H86" s="9" t="s">
        <v>154</v>
      </c>
    </row>
    <row r="87" spans="1:8">
      <c r="A87" s="7">
        <v>82</v>
      </c>
      <c r="B87" s="8" t="s">
        <v>12</v>
      </c>
      <c r="C87" s="9" t="s">
        <v>155</v>
      </c>
      <c r="D87" s="11">
        <v>30</v>
      </c>
      <c r="E87" s="10">
        <f t="shared" si="1"/>
        <v>30</v>
      </c>
      <c r="F87" s="11">
        <v>30</v>
      </c>
      <c r="G87" s="7"/>
      <c r="H87" s="9" t="s">
        <v>156</v>
      </c>
    </row>
    <row r="88" spans="1:8">
      <c r="A88" s="7">
        <v>83</v>
      </c>
      <c r="B88" s="8" t="s">
        <v>12</v>
      </c>
      <c r="C88" s="9" t="s">
        <v>157</v>
      </c>
      <c r="D88" s="11">
        <v>30</v>
      </c>
      <c r="E88" s="10">
        <f t="shared" si="1"/>
        <v>30</v>
      </c>
      <c r="F88" s="11">
        <v>30</v>
      </c>
      <c r="G88" s="7"/>
      <c r="H88" s="9" t="s">
        <v>156</v>
      </c>
    </row>
    <row r="89" spans="1:8">
      <c r="A89" s="7">
        <v>84</v>
      </c>
      <c r="B89" s="8" t="s">
        <v>12</v>
      </c>
      <c r="C89" s="9" t="s">
        <v>158</v>
      </c>
      <c r="D89" s="11">
        <v>20</v>
      </c>
      <c r="E89" s="10">
        <f t="shared" si="1"/>
        <v>20</v>
      </c>
      <c r="F89" s="11">
        <v>20</v>
      </c>
      <c r="G89" s="7"/>
      <c r="H89" s="9" t="s">
        <v>159</v>
      </c>
    </row>
    <row r="90" spans="1:8">
      <c r="A90" s="7">
        <v>85</v>
      </c>
      <c r="B90" s="8" t="s">
        <v>12</v>
      </c>
      <c r="C90" s="9" t="s">
        <v>160</v>
      </c>
      <c r="D90" s="11">
        <v>10</v>
      </c>
      <c r="E90" s="10">
        <f t="shared" si="1"/>
        <v>10</v>
      </c>
      <c r="F90" s="11">
        <v>10</v>
      </c>
      <c r="G90" s="7"/>
      <c r="H90" s="9" t="s">
        <v>161</v>
      </c>
    </row>
    <row r="91" spans="1:8">
      <c r="A91" s="7">
        <v>86</v>
      </c>
      <c r="B91" s="8" t="s">
        <v>12</v>
      </c>
      <c r="C91" s="9" t="s">
        <v>162</v>
      </c>
      <c r="D91" s="11">
        <v>20</v>
      </c>
      <c r="E91" s="10">
        <f t="shared" si="1"/>
        <v>20</v>
      </c>
      <c r="F91" s="11">
        <v>20</v>
      </c>
      <c r="G91" s="7"/>
      <c r="H91" s="9" t="s">
        <v>163</v>
      </c>
    </row>
    <row r="92" spans="1:8">
      <c r="A92" s="7">
        <v>87</v>
      </c>
      <c r="B92" s="8" t="s">
        <v>12</v>
      </c>
      <c r="C92" s="9" t="s">
        <v>164</v>
      </c>
      <c r="D92" s="11">
        <v>20</v>
      </c>
      <c r="E92" s="10">
        <f t="shared" si="1"/>
        <v>20</v>
      </c>
      <c r="F92" s="11">
        <v>20</v>
      </c>
      <c r="G92" s="7"/>
      <c r="H92" s="9" t="s">
        <v>165</v>
      </c>
    </row>
    <row r="93" spans="1:8">
      <c r="A93" s="7">
        <v>88</v>
      </c>
      <c r="B93" s="8" t="s">
        <v>12</v>
      </c>
      <c r="C93" s="9" t="s">
        <v>166</v>
      </c>
      <c r="D93" s="11">
        <v>10</v>
      </c>
      <c r="E93" s="10">
        <f t="shared" si="1"/>
        <v>10</v>
      </c>
      <c r="F93" s="11">
        <v>10</v>
      </c>
      <c r="G93" s="7"/>
      <c r="H93" s="11" t="s">
        <v>167</v>
      </c>
    </row>
    <row r="94" spans="1:8">
      <c r="A94" s="7">
        <v>89</v>
      </c>
      <c r="B94" s="8" t="s">
        <v>12</v>
      </c>
      <c r="C94" s="9" t="s">
        <v>48</v>
      </c>
      <c r="D94" s="11">
        <v>10</v>
      </c>
      <c r="E94" s="10">
        <f t="shared" si="1"/>
        <v>10</v>
      </c>
      <c r="F94" s="11">
        <v>10</v>
      </c>
      <c r="G94" s="7"/>
      <c r="H94" s="9" t="s">
        <v>168</v>
      </c>
    </row>
    <row r="95" spans="1:8">
      <c r="A95" s="7">
        <v>90</v>
      </c>
      <c r="B95" s="8" t="s">
        <v>12</v>
      </c>
      <c r="C95" s="9" t="s">
        <v>169</v>
      </c>
      <c r="D95" s="11">
        <v>20</v>
      </c>
      <c r="E95" s="10">
        <f t="shared" si="1"/>
        <v>20</v>
      </c>
      <c r="F95" s="11">
        <v>20</v>
      </c>
      <c r="G95" s="7"/>
      <c r="H95" s="9" t="s">
        <v>170</v>
      </c>
    </row>
    <row r="96" spans="1:8">
      <c r="A96" s="7">
        <v>91</v>
      </c>
      <c r="B96" s="8" t="s">
        <v>12</v>
      </c>
      <c r="C96" s="9" t="s">
        <v>171</v>
      </c>
      <c r="D96" s="11">
        <v>20</v>
      </c>
      <c r="E96" s="10">
        <f t="shared" si="1"/>
        <v>20</v>
      </c>
      <c r="F96" s="11">
        <v>20</v>
      </c>
      <c r="G96" s="7"/>
      <c r="H96" s="9" t="s">
        <v>172</v>
      </c>
    </row>
    <row r="97" ht="22.5" spans="1:8">
      <c r="A97" s="7">
        <v>92</v>
      </c>
      <c r="B97" s="8" t="s">
        <v>12</v>
      </c>
      <c r="C97" s="9" t="s">
        <v>173</v>
      </c>
      <c r="D97" s="11">
        <v>30</v>
      </c>
      <c r="E97" s="10">
        <f t="shared" si="1"/>
        <v>30</v>
      </c>
      <c r="F97" s="11">
        <v>30</v>
      </c>
      <c r="G97" s="7"/>
      <c r="H97" s="9" t="s">
        <v>172</v>
      </c>
    </row>
    <row r="98" spans="1:8">
      <c r="A98" s="7">
        <v>93</v>
      </c>
      <c r="B98" s="8" t="s">
        <v>12</v>
      </c>
      <c r="C98" s="9" t="s">
        <v>174</v>
      </c>
      <c r="D98" s="11">
        <v>3</v>
      </c>
      <c r="E98" s="10">
        <f t="shared" si="1"/>
        <v>3</v>
      </c>
      <c r="F98" s="11">
        <v>3</v>
      </c>
      <c r="G98" s="7"/>
      <c r="H98" s="9" t="s">
        <v>175</v>
      </c>
    </row>
    <row r="99" spans="1:8">
      <c r="A99" s="7">
        <v>94</v>
      </c>
      <c r="B99" s="8" t="s">
        <v>12</v>
      </c>
      <c r="C99" s="9" t="s">
        <v>176</v>
      </c>
      <c r="D99" s="11">
        <v>27</v>
      </c>
      <c r="E99" s="10">
        <f t="shared" si="1"/>
        <v>27</v>
      </c>
      <c r="F99" s="11">
        <v>27</v>
      </c>
      <c r="G99" s="7"/>
      <c r="H99" s="9" t="s">
        <v>177</v>
      </c>
    </row>
    <row r="100" spans="1:8">
      <c r="A100" s="7">
        <v>95</v>
      </c>
      <c r="B100" s="8" t="s">
        <v>12</v>
      </c>
      <c r="C100" s="9" t="s">
        <v>178</v>
      </c>
      <c r="D100" s="11">
        <v>6</v>
      </c>
      <c r="E100" s="10">
        <f t="shared" si="1"/>
        <v>6</v>
      </c>
      <c r="F100" s="11">
        <v>6</v>
      </c>
      <c r="G100" s="7"/>
      <c r="H100" s="9" t="s">
        <v>172</v>
      </c>
    </row>
    <row r="101" spans="1:8">
      <c r="A101" s="7">
        <v>96</v>
      </c>
      <c r="B101" s="8" t="s">
        <v>12</v>
      </c>
      <c r="C101" s="9" t="s">
        <v>179</v>
      </c>
      <c r="D101" s="11">
        <v>21</v>
      </c>
      <c r="E101" s="10">
        <f t="shared" si="1"/>
        <v>21</v>
      </c>
      <c r="F101" s="11">
        <v>21</v>
      </c>
      <c r="G101" s="7"/>
      <c r="H101" s="9" t="s">
        <v>180</v>
      </c>
    </row>
    <row r="102" spans="1:8">
      <c r="A102" s="7">
        <v>97</v>
      </c>
      <c r="B102" s="8" t="s">
        <v>12</v>
      </c>
      <c r="C102" s="9" t="s">
        <v>181</v>
      </c>
      <c r="D102" s="11">
        <v>8</v>
      </c>
      <c r="E102" s="10">
        <f t="shared" si="1"/>
        <v>8</v>
      </c>
      <c r="F102" s="11">
        <v>8</v>
      </c>
      <c r="G102" s="7"/>
      <c r="H102" s="9" t="s">
        <v>180</v>
      </c>
    </row>
    <row r="103" spans="1:8">
      <c r="A103" s="7">
        <v>98</v>
      </c>
      <c r="B103" s="8" t="s">
        <v>12</v>
      </c>
      <c r="C103" s="9" t="s">
        <v>182</v>
      </c>
      <c r="D103" s="11">
        <v>16</v>
      </c>
      <c r="E103" s="10">
        <f t="shared" si="1"/>
        <v>16</v>
      </c>
      <c r="F103" s="11">
        <v>16</v>
      </c>
      <c r="G103" s="7"/>
      <c r="H103" s="9" t="s">
        <v>180</v>
      </c>
    </row>
    <row r="104" spans="1:8">
      <c r="A104" s="7">
        <v>99</v>
      </c>
      <c r="B104" s="8" t="s">
        <v>12</v>
      </c>
      <c r="C104" s="9" t="s">
        <v>183</v>
      </c>
      <c r="D104" s="11">
        <v>10</v>
      </c>
      <c r="E104" s="10">
        <f t="shared" si="1"/>
        <v>10</v>
      </c>
      <c r="F104" s="11">
        <v>10</v>
      </c>
      <c r="G104" s="7"/>
      <c r="H104" s="9" t="s">
        <v>184</v>
      </c>
    </row>
    <row r="105" spans="1:8">
      <c r="A105" s="7">
        <v>100</v>
      </c>
      <c r="B105" s="8" t="s">
        <v>12</v>
      </c>
      <c r="C105" s="9" t="s">
        <v>185</v>
      </c>
      <c r="D105" s="11">
        <v>30</v>
      </c>
      <c r="E105" s="10">
        <f t="shared" si="1"/>
        <v>30</v>
      </c>
      <c r="F105" s="11">
        <v>30</v>
      </c>
      <c r="G105" s="7"/>
      <c r="H105" s="9" t="s">
        <v>172</v>
      </c>
    </row>
    <row r="106" spans="1:8">
      <c r="A106" s="7">
        <v>101</v>
      </c>
      <c r="B106" s="8" t="s">
        <v>12</v>
      </c>
      <c r="C106" s="9" t="s">
        <v>186</v>
      </c>
      <c r="D106" s="11">
        <v>24</v>
      </c>
      <c r="E106" s="10">
        <f t="shared" si="1"/>
        <v>24</v>
      </c>
      <c r="F106" s="11">
        <v>24</v>
      </c>
      <c r="G106" s="7"/>
      <c r="H106" s="9" t="s">
        <v>187</v>
      </c>
    </row>
    <row r="107" spans="1:8">
      <c r="A107" s="7">
        <v>102</v>
      </c>
      <c r="B107" s="8" t="s">
        <v>12</v>
      </c>
      <c r="C107" s="9" t="s">
        <v>188</v>
      </c>
      <c r="D107" s="11">
        <v>20</v>
      </c>
      <c r="E107" s="10">
        <f t="shared" si="1"/>
        <v>20</v>
      </c>
      <c r="F107" s="11">
        <v>20</v>
      </c>
      <c r="G107" s="7"/>
      <c r="H107" s="9" t="s">
        <v>177</v>
      </c>
    </row>
    <row r="108" spans="1:8">
      <c r="A108" s="7">
        <v>103</v>
      </c>
      <c r="B108" s="8" t="s">
        <v>12</v>
      </c>
      <c r="C108" s="9" t="s">
        <v>189</v>
      </c>
      <c r="D108" s="11">
        <v>30</v>
      </c>
      <c r="E108" s="10">
        <f t="shared" si="1"/>
        <v>30</v>
      </c>
      <c r="F108" s="11">
        <v>30</v>
      </c>
      <c r="G108" s="7"/>
      <c r="H108" s="9" t="s">
        <v>177</v>
      </c>
    </row>
    <row r="109" spans="1:8">
      <c r="A109" s="7">
        <v>104</v>
      </c>
      <c r="B109" s="8" t="s">
        <v>12</v>
      </c>
      <c r="C109" s="9" t="s">
        <v>190</v>
      </c>
      <c r="D109" s="11">
        <v>25</v>
      </c>
      <c r="E109" s="10">
        <f t="shared" si="1"/>
        <v>25</v>
      </c>
      <c r="F109" s="11">
        <v>25</v>
      </c>
      <c r="G109" s="7"/>
      <c r="H109" s="9" t="s">
        <v>172</v>
      </c>
    </row>
    <row r="110" spans="1:8">
      <c r="A110" s="7">
        <v>105</v>
      </c>
      <c r="B110" s="8" t="s">
        <v>12</v>
      </c>
      <c r="C110" s="9" t="s">
        <v>191</v>
      </c>
      <c r="D110" s="11">
        <v>22</v>
      </c>
      <c r="E110" s="10">
        <f t="shared" si="1"/>
        <v>22</v>
      </c>
      <c r="F110" s="11">
        <v>22</v>
      </c>
      <c r="G110" s="7"/>
      <c r="H110" s="9" t="s">
        <v>192</v>
      </c>
    </row>
    <row r="111" spans="1:8">
      <c r="A111" s="7">
        <v>106</v>
      </c>
      <c r="B111" s="8" t="s">
        <v>12</v>
      </c>
      <c r="C111" s="9" t="s">
        <v>193</v>
      </c>
      <c r="D111" s="11">
        <v>22</v>
      </c>
      <c r="E111" s="10">
        <f t="shared" si="1"/>
        <v>22</v>
      </c>
      <c r="F111" s="11">
        <v>22</v>
      </c>
      <c r="G111" s="7"/>
      <c r="H111" s="9" t="s">
        <v>180</v>
      </c>
    </row>
    <row r="112" ht="22.5" spans="1:8">
      <c r="A112" s="7">
        <v>107</v>
      </c>
      <c r="B112" s="8" t="s">
        <v>12</v>
      </c>
      <c r="C112" s="9" t="s">
        <v>194</v>
      </c>
      <c r="D112" s="11">
        <v>6</v>
      </c>
      <c r="E112" s="10">
        <f t="shared" si="1"/>
        <v>6</v>
      </c>
      <c r="F112" s="11">
        <v>6</v>
      </c>
      <c r="G112" s="7"/>
      <c r="H112" s="9" t="s">
        <v>180</v>
      </c>
    </row>
    <row r="113" spans="1:8">
      <c r="A113" s="7">
        <v>108</v>
      </c>
      <c r="B113" s="8" t="s">
        <v>12</v>
      </c>
      <c r="C113" s="9" t="s">
        <v>195</v>
      </c>
      <c r="D113" s="11">
        <v>12</v>
      </c>
      <c r="E113" s="10">
        <f t="shared" si="1"/>
        <v>12</v>
      </c>
      <c r="F113" s="11">
        <v>12</v>
      </c>
      <c r="G113" s="7"/>
      <c r="H113" s="9" t="s">
        <v>154</v>
      </c>
    </row>
    <row r="114" spans="1:8">
      <c r="A114" s="7">
        <v>109</v>
      </c>
      <c r="B114" s="8" t="s">
        <v>12</v>
      </c>
      <c r="C114" s="9" t="s">
        <v>196</v>
      </c>
      <c r="D114" s="11">
        <v>22</v>
      </c>
      <c r="E114" s="10">
        <f t="shared" si="1"/>
        <v>22</v>
      </c>
      <c r="F114" s="11">
        <v>22</v>
      </c>
      <c r="G114" s="7"/>
      <c r="H114" s="9" t="s">
        <v>197</v>
      </c>
    </row>
    <row r="115" spans="1:8">
      <c r="A115" s="7">
        <v>110</v>
      </c>
      <c r="B115" s="8" t="s">
        <v>12</v>
      </c>
      <c r="C115" s="9" t="s">
        <v>198</v>
      </c>
      <c r="D115" s="11">
        <v>9</v>
      </c>
      <c r="E115" s="10">
        <f t="shared" si="1"/>
        <v>9</v>
      </c>
      <c r="F115" s="11">
        <v>9</v>
      </c>
      <c r="G115" s="7"/>
      <c r="H115" s="9" t="s">
        <v>199</v>
      </c>
    </row>
    <row r="116" spans="1:8">
      <c r="A116" s="7">
        <v>111</v>
      </c>
      <c r="B116" s="8" t="s">
        <v>12</v>
      </c>
      <c r="C116" s="9" t="s">
        <v>200</v>
      </c>
      <c r="D116" s="11">
        <v>20</v>
      </c>
      <c r="E116" s="10">
        <f t="shared" si="1"/>
        <v>20</v>
      </c>
      <c r="F116" s="11">
        <v>20</v>
      </c>
      <c r="G116" s="7"/>
      <c r="H116" s="9" t="s">
        <v>201</v>
      </c>
    </row>
    <row r="117" spans="1:8">
      <c r="A117" s="7">
        <v>112</v>
      </c>
      <c r="B117" s="8" t="s">
        <v>12</v>
      </c>
      <c r="C117" s="9" t="s">
        <v>202</v>
      </c>
      <c r="D117" s="11">
        <v>20</v>
      </c>
      <c r="E117" s="10">
        <f t="shared" si="1"/>
        <v>20</v>
      </c>
      <c r="F117" s="11">
        <v>20</v>
      </c>
      <c r="G117" s="7"/>
      <c r="H117" s="9" t="s">
        <v>201</v>
      </c>
    </row>
    <row r="118" spans="1:8">
      <c r="A118" s="7">
        <v>113</v>
      </c>
      <c r="B118" s="8" t="s">
        <v>12</v>
      </c>
      <c r="C118" s="9" t="s">
        <v>203</v>
      </c>
      <c r="D118" s="11">
        <v>19</v>
      </c>
      <c r="E118" s="10">
        <f t="shared" si="1"/>
        <v>19</v>
      </c>
      <c r="F118" s="11">
        <v>19</v>
      </c>
      <c r="G118" s="7"/>
      <c r="H118" s="9" t="s">
        <v>180</v>
      </c>
    </row>
    <row r="119" spans="1:8">
      <c r="A119" s="7">
        <v>114</v>
      </c>
      <c r="B119" s="8" t="s">
        <v>12</v>
      </c>
      <c r="C119" s="9" t="s">
        <v>204</v>
      </c>
      <c r="D119" s="11">
        <v>20</v>
      </c>
      <c r="E119" s="10">
        <f t="shared" si="1"/>
        <v>20</v>
      </c>
      <c r="F119" s="11">
        <v>20</v>
      </c>
      <c r="G119" s="7"/>
      <c r="H119" s="9" t="s">
        <v>205</v>
      </c>
    </row>
    <row r="120" spans="1:8">
      <c r="A120" s="7">
        <v>115</v>
      </c>
      <c r="B120" s="8" t="s">
        <v>12</v>
      </c>
      <c r="C120" s="9" t="s">
        <v>206</v>
      </c>
      <c r="D120" s="11">
        <v>20</v>
      </c>
      <c r="E120" s="10">
        <f t="shared" si="1"/>
        <v>20</v>
      </c>
      <c r="F120" s="11">
        <v>20</v>
      </c>
      <c r="G120" s="7"/>
      <c r="H120" s="9" t="s">
        <v>207</v>
      </c>
    </row>
    <row r="121" spans="1:8">
      <c r="A121" s="7">
        <v>116</v>
      </c>
      <c r="B121" s="8" t="s">
        <v>12</v>
      </c>
      <c r="C121" s="9" t="s">
        <v>208</v>
      </c>
      <c r="D121" s="11">
        <v>29</v>
      </c>
      <c r="E121" s="10">
        <f t="shared" si="1"/>
        <v>29</v>
      </c>
      <c r="F121" s="11">
        <v>29</v>
      </c>
      <c r="G121" s="7"/>
      <c r="H121" s="9" t="s">
        <v>209</v>
      </c>
    </row>
    <row r="122" spans="1:8">
      <c r="A122" s="7">
        <v>117</v>
      </c>
      <c r="B122" s="8" t="s">
        <v>12</v>
      </c>
      <c r="C122" s="9" t="s">
        <v>210</v>
      </c>
      <c r="D122" s="11">
        <v>55</v>
      </c>
      <c r="E122" s="10">
        <f t="shared" si="1"/>
        <v>55</v>
      </c>
      <c r="F122" s="11">
        <v>55</v>
      </c>
      <c r="G122" s="7"/>
      <c r="H122" s="9" t="s">
        <v>211</v>
      </c>
    </row>
    <row r="123" ht="22.5" spans="1:8">
      <c r="A123" s="7">
        <v>118</v>
      </c>
      <c r="B123" s="8" t="s">
        <v>12</v>
      </c>
      <c r="C123" s="9" t="s">
        <v>212</v>
      </c>
      <c r="D123" s="11">
        <v>20</v>
      </c>
      <c r="E123" s="10">
        <f t="shared" si="1"/>
        <v>20</v>
      </c>
      <c r="F123" s="11">
        <v>20</v>
      </c>
      <c r="G123" s="7"/>
      <c r="H123" s="9" t="s">
        <v>213</v>
      </c>
    </row>
    <row r="124" ht="24" spans="1:8">
      <c r="A124" s="7">
        <v>119</v>
      </c>
      <c r="B124" s="8" t="s">
        <v>12</v>
      </c>
      <c r="C124" s="9" t="s">
        <v>214</v>
      </c>
      <c r="D124" s="11">
        <v>35</v>
      </c>
      <c r="E124" s="10">
        <f t="shared" si="1"/>
        <v>35</v>
      </c>
      <c r="F124" s="11">
        <v>35</v>
      </c>
      <c r="G124" s="7"/>
      <c r="H124" s="9" t="s">
        <v>215</v>
      </c>
    </row>
    <row r="125" ht="22.5" spans="1:8">
      <c r="A125" s="7">
        <v>120</v>
      </c>
      <c r="B125" s="8" t="s">
        <v>12</v>
      </c>
      <c r="C125" s="9" t="s">
        <v>216</v>
      </c>
      <c r="D125" s="11">
        <v>38</v>
      </c>
      <c r="E125" s="10">
        <f t="shared" si="1"/>
        <v>38</v>
      </c>
      <c r="F125" s="11">
        <v>38</v>
      </c>
      <c r="G125" s="7"/>
      <c r="H125" s="9" t="s">
        <v>217</v>
      </c>
    </row>
    <row r="126" ht="24" spans="1:8">
      <c r="A126" s="7">
        <v>121</v>
      </c>
      <c r="B126" s="8" t="s">
        <v>12</v>
      </c>
      <c r="C126" s="9" t="s">
        <v>218</v>
      </c>
      <c r="D126" s="11">
        <v>42</v>
      </c>
      <c r="E126" s="10">
        <f t="shared" si="1"/>
        <v>42</v>
      </c>
      <c r="F126" s="11">
        <v>42</v>
      </c>
      <c r="G126" s="7"/>
      <c r="H126" s="9" t="s">
        <v>219</v>
      </c>
    </row>
    <row r="127" ht="35.25" spans="1:8">
      <c r="A127" s="7">
        <v>122</v>
      </c>
      <c r="B127" s="8" t="s">
        <v>12</v>
      </c>
      <c r="C127" s="9" t="s">
        <v>220</v>
      </c>
      <c r="D127" s="11">
        <v>45</v>
      </c>
      <c r="E127" s="10">
        <f t="shared" si="1"/>
        <v>45</v>
      </c>
      <c r="F127" s="11">
        <v>45</v>
      </c>
      <c r="G127" s="7"/>
      <c r="H127" s="9" t="s">
        <v>221</v>
      </c>
    </row>
    <row r="128" spans="1:8">
      <c r="A128" s="7">
        <v>123</v>
      </c>
      <c r="B128" s="8" t="s">
        <v>12</v>
      </c>
      <c r="C128" s="9" t="s">
        <v>222</v>
      </c>
      <c r="D128" s="11">
        <v>42</v>
      </c>
      <c r="E128" s="10">
        <f t="shared" si="1"/>
        <v>42</v>
      </c>
      <c r="F128" s="11">
        <v>42</v>
      </c>
      <c r="G128" s="7"/>
      <c r="H128" s="9" t="s">
        <v>223</v>
      </c>
    </row>
    <row r="129" spans="1:8">
      <c r="A129" s="7">
        <v>124</v>
      </c>
      <c r="B129" s="8" t="s">
        <v>12</v>
      </c>
      <c r="C129" s="9" t="s">
        <v>224</v>
      </c>
      <c r="D129" s="11">
        <v>35</v>
      </c>
      <c r="E129" s="10">
        <f t="shared" si="1"/>
        <v>35</v>
      </c>
      <c r="F129" s="11">
        <v>35</v>
      </c>
      <c r="G129" s="7"/>
      <c r="H129" s="9" t="s">
        <v>225</v>
      </c>
    </row>
    <row r="130" ht="23.25" spans="1:8">
      <c r="A130" s="7">
        <v>125</v>
      </c>
      <c r="B130" s="8" t="s">
        <v>12</v>
      </c>
      <c r="C130" s="9" t="s">
        <v>226</v>
      </c>
      <c r="D130" s="11">
        <v>40</v>
      </c>
      <c r="E130" s="10">
        <f t="shared" si="1"/>
        <v>40</v>
      </c>
      <c r="F130" s="11">
        <v>40</v>
      </c>
      <c r="G130" s="7"/>
      <c r="H130" s="9" t="s">
        <v>227</v>
      </c>
    </row>
    <row r="131" ht="24" spans="1:8">
      <c r="A131" s="7">
        <v>126</v>
      </c>
      <c r="B131" s="8" t="s">
        <v>12</v>
      </c>
      <c r="C131" s="9" t="s">
        <v>228</v>
      </c>
      <c r="D131" s="11">
        <v>37</v>
      </c>
      <c r="E131" s="10">
        <f t="shared" si="1"/>
        <v>37</v>
      </c>
      <c r="F131" s="11">
        <v>37</v>
      </c>
      <c r="G131" s="7"/>
      <c r="H131" s="9" t="s">
        <v>229</v>
      </c>
    </row>
    <row r="132" ht="24" spans="1:8">
      <c r="A132" s="7">
        <v>127</v>
      </c>
      <c r="B132" s="8" t="s">
        <v>12</v>
      </c>
      <c r="C132" s="9" t="s">
        <v>230</v>
      </c>
      <c r="D132" s="11">
        <v>40</v>
      </c>
      <c r="E132" s="10">
        <f t="shared" si="1"/>
        <v>40</v>
      </c>
      <c r="F132" s="11">
        <v>40</v>
      </c>
      <c r="G132" s="7"/>
      <c r="H132" s="9" t="s">
        <v>231</v>
      </c>
    </row>
    <row r="133" ht="24" spans="1:8">
      <c r="A133" s="7">
        <v>128</v>
      </c>
      <c r="B133" s="8" t="s">
        <v>12</v>
      </c>
      <c r="C133" s="9" t="s">
        <v>232</v>
      </c>
      <c r="D133" s="11">
        <v>40</v>
      </c>
      <c r="E133" s="10">
        <f t="shared" si="1"/>
        <v>40</v>
      </c>
      <c r="F133" s="11">
        <v>40</v>
      </c>
      <c r="G133" s="7"/>
      <c r="H133" s="9" t="s">
        <v>233</v>
      </c>
    </row>
    <row r="134" spans="1:8">
      <c r="A134" s="7">
        <v>129</v>
      </c>
      <c r="B134" s="8" t="s">
        <v>12</v>
      </c>
      <c r="C134" s="9" t="s">
        <v>234</v>
      </c>
      <c r="D134" s="11">
        <v>45</v>
      </c>
      <c r="E134" s="10">
        <f t="shared" si="1"/>
        <v>31.5</v>
      </c>
      <c r="F134" s="11">
        <v>16.5</v>
      </c>
      <c r="G134" s="12">
        <v>15</v>
      </c>
      <c r="H134" s="11" t="s">
        <v>235</v>
      </c>
    </row>
    <row r="135" ht="23.25" spans="1:8">
      <c r="A135" s="7">
        <v>130</v>
      </c>
      <c r="B135" s="8" t="s">
        <v>12</v>
      </c>
      <c r="C135" s="9" t="s">
        <v>236</v>
      </c>
      <c r="D135" s="11">
        <v>35</v>
      </c>
      <c r="E135" s="10">
        <f t="shared" ref="E135:E198" si="2">F135+G135</f>
        <v>35</v>
      </c>
      <c r="F135" s="11">
        <v>35</v>
      </c>
      <c r="G135" s="7"/>
      <c r="H135" s="9" t="s">
        <v>237</v>
      </c>
    </row>
    <row r="136" ht="22.5" spans="1:8">
      <c r="A136" s="7">
        <v>131</v>
      </c>
      <c r="B136" s="8" t="s">
        <v>12</v>
      </c>
      <c r="C136" s="9" t="s">
        <v>238</v>
      </c>
      <c r="D136" s="11">
        <v>10</v>
      </c>
      <c r="E136" s="10">
        <f t="shared" si="2"/>
        <v>10</v>
      </c>
      <c r="F136" s="11">
        <v>10</v>
      </c>
      <c r="G136" s="7"/>
      <c r="H136" s="9" t="s">
        <v>239</v>
      </c>
    </row>
    <row r="137" spans="1:8">
      <c r="A137" s="7">
        <v>132</v>
      </c>
      <c r="B137" s="8" t="s">
        <v>12</v>
      </c>
      <c r="C137" s="9" t="s">
        <v>240</v>
      </c>
      <c r="D137" s="11">
        <v>15</v>
      </c>
      <c r="E137" s="10">
        <f t="shared" si="2"/>
        <v>15</v>
      </c>
      <c r="F137" s="11"/>
      <c r="G137" s="7">
        <v>15</v>
      </c>
      <c r="H137" s="9" t="s">
        <v>241</v>
      </c>
    </row>
    <row r="138" ht="22.5" spans="1:8">
      <c r="A138" s="7">
        <v>133</v>
      </c>
      <c r="B138" s="8" t="s">
        <v>12</v>
      </c>
      <c r="C138" s="9" t="s">
        <v>242</v>
      </c>
      <c r="D138" s="11">
        <v>35</v>
      </c>
      <c r="E138" s="10">
        <f t="shared" si="2"/>
        <v>35</v>
      </c>
      <c r="F138" s="11">
        <v>30</v>
      </c>
      <c r="G138" s="7">
        <v>5</v>
      </c>
      <c r="H138" s="9" t="s">
        <v>243</v>
      </c>
    </row>
    <row r="139" ht="22.5" spans="1:8">
      <c r="A139" s="7">
        <v>134</v>
      </c>
      <c r="B139" s="8" t="s">
        <v>12</v>
      </c>
      <c r="C139" s="9" t="s">
        <v>244</v>
      </c>
      <c r="D139" s="11">
        <v>48</v>
      </c>
      <c r="E139" s="10">
        <f t="shared" si="2"/>
        <v>48</v>
      </c>
      <c r="F139" s="11">
        <v>48</v>
      </c>
      <c r="G139" s="7"/>
      <c r="H139" s="9" t="s">
        <v>243</v>
      </c>
    </row>
    <row r="140" spans="1:8">
      <c r="A140" s="7">
        <v>135</v>
      </c>
      <c r="B140" s="8" t="s">
        <v>12</v>
      </c>
      <c r="C140" s="9" t="s">
        <v>245</v>
      </c>
      <c r="D140" s="11">
        <v>15</v>
      </c>
      <c r="E140" s="10">
        <f t="shared" si="2"/>
        <v>15</v>
      </c>
      <c r="F140" s="11"/>
      <c r="G140" s="7">
        <v>15</v>
      </c>
      <c r="H140" s="9" t="s">
        <v>246</v>
      </c>
    </row>
    <row r="141" spans="1:8">
      <c r="A141" s="7">
        <v>136</v>
      </c>
      <c r="B141" s="8" t="s">
        <v>12</v>
      </c>
      <c r="C141" s="9" t="s">
        <v>247</v>
      </c>
      <c r="D141" s="11">
        <v>30</v>
      </c>
      <c r="E141" s="10">
        <f t="shared" si="2"/>
        <v>15</v>
      </c>
      <c r="F141" s="11"/>
      <c r="G141" s="7">
        <v>15</v>
      </c>
      <c r="H141" s="9" t="s">
        <v>248</v>
      </c>
    </row>
    <row r="142" spans="1:8">
      <c r="A142" s="7">
        <v>137</v>
      </c>
      <c r="B142" s="8" t="s">
        <v>12</v>
      </c>
      <c r="C142" s="9" t="s">
        <v>249</v>
      </c>
      <c r="D142" s="11">
        <v>9.8</v>
      </c>
      <c r="E142" s="10">
        <f t="shared" si="2"/>
        <v>9.8</v>
      </c>
      <c r="F142" s="11"/>
      <c r="G142" s="11">
        <v>9.8</v>
      </c>
      <c r="H142" s="9" t="s">
        <v>250</v>
      </c>
    </row>
    <row r="143" ht="22.5" spans="1:8">
      <c r="A143" s="7">
        <v>138</v>
      </c>
      <c r="B143" s="8" t="s">
        <v>12</v>
      </c>
      <c r="C143" s="9" t="s">
        <v>251</v>
      </c>
      <c r="D143" s="11">
        <v>7.2</v>
      </c>
      <c r="E143" s="10">
        <f t="shared" si="2"/>
        <v>7.2</v>
      </c>
      <c r="F143" s="11">
        <v>7.2</v>
      </c>
      <c r="G143" s="7"/>
      <c r="H143" s="9" t="s">
        <v>248</v>
      </c>
    </row>
    <row r="144" ht="22.5" spans="1:8">
      <c r="A144" s="7">
        <v>139</v>
      </c>
      <c r="B144" s="8" t="s">
        <v>12</v>
      </c>
      <c r="C144" s="9" t="s">
        <v>252</v>
      </c>
      <c r="D144" s="11">
        <v>12</v>
      </c>
      <c r="E144" s="10">
        <f t="shared" si="2"/>
        <v>12</v>
      </c>
      <c r="F144" s="11">
        <v>12</v>
      </c>
      <c r="G144" s="7"/>
      <c r="H144" s="9" t="s">
        <v>253</v>
      </c>
    </row>
    <row r="145" ht="22.5" spans="1:8">
      <c r="A145" s="7">
        <v>140</v>
      </c>
      <c r="B145" s="8" t="s">
        <v>12</v>
      </c>
      <c r="C145" s="9" t="s">
        <v>254</v>
      </c>
      <c r="D145" s="11">
        <v>7</v>
      </c>
      <c r="E145" s="10">
        <f t="shared" si="2"/>
        <v>7</v>
      </c>
      <c r="F145" s="11">
        <v>7</v>
      </c>
      <c r="G145" s="7"/>
      <c r="H145" s="9" t="s">
        <v>255</v>
      </c>
    </row>
    <row r="146" ht="22.5" spans="1:8">
      <c r="A146" s="7">
        <v>141</v>
      </c>
      <c r="B146" s="8" t="s">
        <v>12</v>
      </c>
      <c r="C146" s="9" t="s">
        <v>256</v>
      </c>
      <c r="D146" s="11">
        <v>15</v>
      </c>
      <c r="E146" s="10">
        <f t="shared" si="2"/>
        <v>15</v>
      </c>
      <c r="F146" s="11">
        <v>15</v>
      </c>
      <c r="G146" s="7"/>
      <c r="H146" s="9" t="s">
        <v>257</v>
      </c>
    </row>
    <row r="147" ht="22.5" spans="1:8">
      <c r="A147" s="7">
        <v>142</v>
      </c>
      <c r="B147" s="8" t="s">
        <v>12</v>
      </c>
      <c r="C147" s="9" t="s">
        <v>258</v>
      </c>
      <c r="D147" s="11">
        <v>9.95</v>
      </c>
      <c r="E147" s="10">
        <f t="shared" si="2"/>
        <v>9.95</v>
      </c>
      <c r="F147" s="11"/>
      <c r="G147" s="11">
        <v>9.95</v>
      </c>
      <c r="H147" s="9" t="s">
        <v>259</v>
      </c>
    </row>
    <row r="148" ht="22.5" spans="1:8">
      <c r="A148" s="7">
        <v>143</v>
      </c>
      <c r="B148" s="8" t="s">
        <v>12</v>
      </c>
      <c r="C148" s="9" t="s">
        <v>260</v>
      </c>
      <c r="D148" s="11">
        <v>19.4</v>
      </c>
      <c r="E148" s="10">
        <f t="shared" si="2"/>
        <v>19.4</v>
      </c>
      <c r="F148" s="11">
        <v>19.4</v>
      </c>
      <c r="G148" s="7"/>
      <c r="H148" s="9" t="s">
        <v>259</v>
      </c>
    </row>
    <row r="149" ht="22.5" spans="1:8">
      <c r="A149" s="7">
        <v>144</v>
      </c>
      <c r="B149" s="8" t="s">
        <v>12</v>
      </c>
      <c r="C149" s="9" t="s">
        <v>261</v>
      </c>
      <c r="D149" s="11">
        <v>9.7</v>
      </c>
      <c r="E149" s="10">
        <f t="shared" si="2"/>
        <v>9.7</v>
      </c>
      <c r="F149" s="11">
        <v>9.7</v>
      </c>
      <c r="G149" s="7"/>
      <c r="H149" s="9" t="s">
        <v>262</v>
      </c>
    </row>
    <row r="150" spans="1:8">
      <c r="A150" s="7">
        <v>145</v>
      </c>
      <c r="B150" s="8" t="s">
        <v>12</v>
      </c>
      <c r="C150" s="9" t="s">
        <v>263</v>
      </c>
      <c r="D150" s="11">
        <v>10.8</v>
      </c>
      <c r="E150" s="10">
        <f t="shared" si="2"/>
        <v>10.8</v>
      </c>
      <c r="F150" s="11">
        <v>10.8</v>
      </c>
      <c r="G150" s="7"/>
      <c r="H150" s="9" t="s">
        <v>264</v>
      </c>
    </row>
    <row r="151" ht="22.5" spans="1:8">
      <c r="A151" s="7">
        <v>146</v>
      </c>
      <c r="B151" s="8" t="s">
        <v>12</v>
      </c>
      <c r="C151" s="9" t="s">
        <v>265</v>
      </c>
      <c r="D151" s="11">
        <v>15</v>
      </c>
      <c r="E151" s="10">
        <f t="shared" si="2"/>
        <v>15</v>
      </c>
      <c r="F151" s="11">
        <v>15</v>
      </c>
      <c r="G151" s="7"/>
      <c r="H151" s="9" t="s">
        <v>266</v>
      </c>
    </row>
    <row r="152" ht="22.5" spans="1:8">
      <c r="A152" s="7">
        <v>147</v>
      </c>
      <c r="B152" s="8" t="s">
        <v>12</v>
      </c>
      <c r="C152" s="9" t="s">
        <v>267</v>
      </c>
      <c r="D152" s="11">
        <v>12</v>
      </c>
      <c r="E152" s="10">
        <f t="shared" si="2"/>
        <v>12</v>
      </c>
      <c r="F152" s="11">
        <v>12</v>
      </c>
      <c r="G152" s="7"/>
      <c r="H152" s="9" t="s">
        <v>268</v>
      </c>
    </row>
    <row r="153" spans="1:8">
      <c r="A153" s="7">
        <v>148</v>
      </c>
      <c r="B153" s="8" t="s">
        <v>12</v>
      </c>
      <c r="C153" s="9" t="s">
        <v>269</v>
      </c>
      <c r="D153" s="11">
        <v>16</v>
      </c>
      <c r="E153" s="10">
        <f t="shared" si="2"/>
        <v>16</v>
      </c>
      <c r="F153" s="11"/>
      <c r="G153" s="7">
        <v>16</v>
      </c>
      <c r="H153" s="9" t="s">
        <v>270</v>
      </c>
    </row>
    <row r="154" ht="22.5" spans="1:8">
      <c r="A154" s="7">
        <v>149</v>
      </c>
      <c r="B154" s="8" t="s">
        <v>12</v>
      </c>
      <c r="C154" s="9" t="s">
        <v>271</v>
      </c>
      <c r="D154" s="11">
        <v>45</v>
      </c>
      <c r="E154" s="10">
        <f t="shared" si="2"/>
        <v>0</v>
      </c>
      <c r="F154" s="11"/>
      <c r="G154" s="7"/>
      <c r="H154" s="9" t="s">
        <v>272</v>
      </c>
    </row>
    <row r="155" spans="1:8">
      <c r="A155" s="7">
        <v>150</v>
      </c>
      <c r="B155" s="8" t="s">
        <v>12</v>
      </c>
      <c r="C155" s="9" t="s">
        <v>273</v>
      </c>
      <c r="D155" s="11">
        <v>6</v>
      </c>
      <c r="E155" s="10">
        <f t="shared" si="2"/>
        <v>6</v>
      </c>
      <c r="F155" s="11"/>
      <c r="G155" s="7">
        <v>6</v>
      </c>
      <c r="H155" s="9" t="s">
        <v>272</v>
      </c>
    </row>
    <row r="156" ht="22.5" spans="1:8">
      <c r="A156" s="7">
        <v>151</v>
      </c>
      <c r="B156" s="8" t="s">
        <v>12</v>
      </c>
      <c r="C156" s="9" t="s">
        <v>274</v>
      </c>
      <c r="D156" s="11">
        <v>9</v>
      </c>
      <c r="E156" s="10">
        <f t="shared" si="2"/>
        <v>9</v>
      </c>
      <c r="F156" s="11"/>
      <c r="G156" s="7">
        <v>9</v>
      </c>
      <c r="H156" s="9" t="s">
        <v>275</v>
      </c>
    </row>
    <row r="157" spans="1:8">
      <c r="A157" s="7">
        <v>152</v>
      </c>
      <c r="B157" s="8" t="s">
        <v>12</v>
      </c>
      <c r="C157" s="9" t="s">
        <v>276</v>
      </c>
      <c r="D157" s="11">
        <v>29.49</v>
      </c>
      <c r="E157" s="10">
        <f t="shared" si="2"/>
        <v>0</v>
      </c>
      <c r="F157" s="11"/>
      <c r="G157" s="7"/>
      <c r="H157" s="9" t="s">
        <v>246</v>
      </c>
    </row>
    <row r="158" spans="1:8">
      <c r="A158" s="7">
        <v>153</v>
      </c>
      <c r="B158" s="8" t="s">
        <v>12</v>
      </c>
      <c r="C158" s="9" t="s">
        <v>277</v>
      </c>
      <c r="D158" s="11">
        <v>19.81</v>
      </c>
      <c r="E158" s="10">
        <f t="shared" si="2"/>
        <v>19.81</v>
      </c>
      <c r="F158" s="11"/>
      <c r="G158" s="11">
        <v>19.81</v>
      </c>
      <c r="H158" s="9" t="s">
        <v>278</v>
      </c>
    </row>
    <row r="159" spans="1:8">
      <c r="A159" s="7">
        <v>154</v>
      </c>
      <c r="B159" s="8" t="s">
        <v>12</v>
      </c>
      <c r="C159" s="9" t="s">
        <v>279</v>
      </c>
      <c r="D159" s="11">
        <v>150</v>
      </c>
      <c r="E159" s="10">
        <f t="shared" si="2"/>
        <v>150</v>
      </c>
      <c r="F159" s="11">
        <v>150</v>
      </c>
      <c r="G159" s="7"/>
      <c r="H159" s="9" t="s">
        <v>280</v>
      </c>
    </row>
    <row r="160" spans="1:8">
      <c r="A160" s="7">
        <v>155</v>
      </c>
      <c r="B160" s="8" t="s">
        <v>12</v>
      </c>
      <c r="C160" s="9" t="s">
        <v>281</v>
      </c>
      <c r="D160" s="11">
        <v>100</v>
      </c>
      <c r="E160" s="10">
        <f t="shared" si="2"/>
        <v>100</v>
      </c>
      <c r="F160" s="11">
        <v>100</v>
      </c>
      <c r="G160" s="7"/>
      <c r="H160" s="9" t="s">
        <v>282</v>
      </c>
    </row>
    <row r="161" spans="1:8">
      <c r="A161" s="7">
        <v>156</v>
      </c>
      <c r="B161" s="8" t="s">
        <v>12</v>
      </c>
      <c r="C161" s="9" t="s">
        <v>279</v>
      </c>
      <c r="D161" s="11">
        <v>140</v>
      </c>
      <c r="E161" s="10">
        <f t="shared" si="2"/>
        <v>140</v>
      </c>
      <c r="F161" s="11">
        <v>140</v>
      </c>
      <c r="G161" s="7"/>
      <c r="H161" s="9" t="s">
        <v>280</v>
      </c>
    </row>
    <row r="162" ht="22.5" spans="1:8">
      <c r="A162" s="7">
        <v>157</v>
      </c>
      <c r="B162" s="8" t="s">
        <v>12</v>
      </c>
      <c r="C162" s="9" t="s">
        <v>283</v>
      </c>
      <c r="D162" s="11">
        <v>4</v>
      </c>
      <c r="E162" s="10">
        <f t="shared" si="2"/>
        <v>4</v>
      </c>
      <c r="F162" s="11">
        <v>4</v>
      </c>
      <c r="G162" s="7"/>
      <c r="H162" s="9" t="s">
        <v>284</v>
      </c>
    </row>
    <row r="163" ht="23.25" spans="1:8">
      <c r="A163" s="7">
        <v>158</v>
      </c>
      <c r="B163" s="8" t="s">
        <v>12</v>
      </c>
      <c r="C163" s="9" t="s">
        <v>285</v>
      </c>
      <c r="D163" s="11">
        <v>4</v>
      </c>
      <c r="E163" s="10">
        <f t="shared" si="2"/>
        <v>4</v>
      </c>
      <c r="F163" s="11">
        <v>4</v>
      </c>
      <c r="G163" s="7"/>
      <c r="H163" s="9" t="s">
        <v>286</v>
      </c>
    </row>
    <row r="164" spans="1:8">
      <c r="A164" s="7">
        <v>159</v>
      </c>
      <c r="B164" s="8" t="s">
        <v>12</v>
      </c>
      <c r="C164" s="9" t="s">
        <v>287</v>
      </c>
      <c r="D164" s="11">
        <v>4</v>
      </c>
      <c r="E164" s="10">
        <f t="shared" si="2"/>
        <v>4</v>
      </c>
      <c r="F164" s="11">
        <v>4</v>
      </c>
      <c r="G164" s="7"/>
      <c r="H164" s="9" t="s">
        <v>288</v>
      </c>
    </row>
    <row r="165" spans="1:8">
      <c r="A165" s="7">
        <v>160</v>
      </c>
      <c r="B165" s="8" t="s">
        <v>12</v>
      </c>
      <c r="C165" s="9" t="s">
        <v>289</v>
      </c>
      <c r="D165" s="11">
        <v>4</v>
      </c>
      <c r="E165" s="10">
        <f t="shared" si="2"/>
        <v>4</v>
      </c>
      <c r="F165" s="11">
        <v>4</v>
      </c>
      <c r="G165" s="7"/>
      <c r="H165" s="9" t="s">
        <v>290</v>
      </c>
    </row>
    <row r="166" spans="1:8">
      <c r="A166" s="7">
        <v>161</v>
      </c>
      <c r="B166" s="8" t="s">
        <v>12</v>
      </c>
      <c r="C166" s="9" t="s">
        <v>291</v>
      </c>
      <c r="D166" s="11">
        <v>2.5</v>
      </c>
      <c r="E166" s="10">
        <f t="shared" si="2"/>
        <v>2.5</v>
      </c>
      <c r="F166" s="11">
        <v>2.5</v>
      </c>
      <c r="G166" s="7"/>
      <c r="H166" s="9" t="s">
        <v>292</v>
      </c>
    </row>
    <row r="167" spans="1:8">
      <c r="A167" s="7">
        <v>162</v>
      </c>
      <c r="B167" s="8" t="s">
        <v>12</v>
      </c>
      <c r="C167" s="9" t="s">
        <v>293</v>
      </c>
      <c r="D167" s="11">
        <v>1.5</v>
      </c>
      <c r="E167" s="10">
        <f t="shared" si="2"/>
        <v>1.5</v>
      </c>
      <c r="F167" s="11">
        <v>1.5</v>
      </c>
      <c r="G167" s="7"/>
      <c r="H167" s="9" t="s">
        <v>294</v>
      </c>
    </row>
    <row r="168" spans="1:8">
      <c r="A168" s="7">
        <v>163</v>
      </c>
      <c r="B168" s="8" t="s">
        <v>12</v>
      </c>
      <c r="C168" s="9" t="s">
        <v>295</v>
      </c>
      <c r="D168" s="11">
        <v>1.5</v>
      </c>
      <c r="E168" s="10">
        <f t="shared" si="2"/>
        <v>1.5</v>
      </c>
      <c r="F168" s="11">
        <v>1.5</v>
      </c>
      <c r="G168" s="7"/>
      <c r="H168" s="9" t="s">
        <v>296</v>
      </c>
    </row>
    <row r="169" spans="1:8">
      <c r="A169" s="7">
        <v>164</v>
      </c>
      <c r="B169" s="8" t="s">
        <v>12</v>
      </c>
      <c r="C169" s="9" t="s">
        <v>297</v>
      </c>
      <c r="D169" s="11">
        <v>1.5</v>
      </c>
      <c r="E169" s="10">
        <f t="shared" si="2"/>
        <v>1.5</v>
      </c>
      <c r="F169" s="11">
        <v>1.5</v>
      </c>
      <c r="G169" s="7"/>
      <c r="H169" s="9" t="s">
        <v>298</v>
      </c>
    </row>
    <row r="170" spans="1:8">
      <c r="A170" s="7">
        <v>165</v>
      </c>
      <c r="B170" s="8" t="s">
        <v>12</v>
      </c>
      <c r="C170" s="9" t="s">
        <v>299</v>
      </c>
      <c r="D170" s="11">
        <v>1.5</v>
      </c>
      <c r="E170" s="10">
        <f t="shared" si="2"/>
        <v>1.5</v>
      </c>
      <c r="F170" s="11">
        <v>1.5</v>
      </c>
      <c r="G170" s="7"/>
      <c r="H170" s="9" t="s">
        <v>300</v>
      </c>
    </row>
    <row r="171" spans="1:8">
      <c r="A171" s="7">
        <v>166</v>
      </c>
      <c r="B171" s="8" t="s">
        <v>12</v>
      </c>
      <c r="C171" s="9" t="s">
        <v>301</v>
      </c>
      <c r="D171" s="11">
        <v>1.5</v>
      </c>
      <c r="E171" s="10">
        <f t="shared" si="2"/>
        <v>1.5</v>
      </c>
      <c r="F171" s="11">
        <v>1.5</v>
      </c>
      <c r="G171" s="7"/>
      <c r="H171" s="9" t="s">
        <v>302</v>
      </c>
    </row>
    <row r="172" spans="1:8">
      <c r="A172" s="7">
        <v>167</v>
      </c>
      <c r="B172" s="8" t="s">
        <v>12</v>
      </c>
      <c r="C172" s="9" t="s">
        <v>303</v>
      </c>
      <c r="D172" s="11">
        <v>2.5</v>
      </c>
      <c r="E172" s="10">
        <f t="shared" si="2"/>
        <v>0.5</v>
      </c>
      <c r="F172" s="11">
        <v>0.5</v>
      </c>
      <c r="G172" s="7"/>
      <c r="H172" s="9" t="s">
        <v>304</v>
      </c>
    </row>
    <row r="173" ht="22.5" spans="1:8">
      <c r="A173" s="7">
        <v>168</v>
      </c>
      <c r="B173" s="8" t="s">
        <v>12</v>
      </c>
      <c r="C173" s="9" t="s">
        <v>305</v>
      </c>
      <c r="D173" s="11">
        <v>300</v>
      </c>
      <c r="E173" s="10">
        <f t="shared" si="2"/>
        <v>300</v>
      </c>
      <c r="F173" s="11">
        <v>300</v>
      </c>
      <c r="G173" s="7"/>
      <c r="H173" s="9" t="s">
        <v>306</v>
      </c>
    </row>
    <row r="174" spans="1:8">
      <c r="A174" s="7">
        <v>169</v>
      </c>
      <c r="B174" s="8" t="s">
        <v>12</v>
      </c>
      <c r="C174" s="9" t="s">
        <v>307</v>
      </c>
      <c r="D174" s="11">
        <v>130</v>
      </c>
      <c r="E174" s="10">
        <f t="shared" si="2"/>
        <v>130</v>
      </c>
      <c r="F174" s="11">
        <v>130</v>
      </c>
      <c r="G174" s="7"/>
      <c r="H174" s="9" t="s">
        <v>308</v>
      </c>
    </row>
    <row r="175" spans="1:8">
      <c r="A175" s="7">
        <v>170</v>
      </c>
      <c r="B175" s="8" t="s">
        <v>12</v>
      </c>
      <c r="C175" s="9" t="s">
        <v>309</v>
      </c>
      <c r="D175" s="11">
        <v>40</v>
      </c>
      <c r="E175" s="10">
        <f t="shared" si="2"/>
        <v>40</v>
      </c>
      <c r="F175" s="11">
        <v>40</v>
      </c>
      <c r="G175" s="7"/>
      <c r="H175" s="9" t="s">
        <v>308</v>
      </c>
    </row>
    <row r="176" spans="1:8">
      <c r="A176" s="7">
        <v>171</v>
      </c>
      <c r="B176" s="8" t="s">
        <v>12</v>
      </c>
      <c r="C176" s="9" t="s">
        <v>310</v>
      </c>
      <c r="D176" s="11">
        <v>40</v>
      </c>
      <c r="E176" s="10">
        <f t="shared" si="2"/>
        <v>40</v>
      </c>
      <c r="F176" s="11">
        <v>40</v>
      </c>
      <c r="G176" s="7"/>
      <c r="H176" s="9" t="s">
        <v>308</v>
      </c>
    </row>
    <row r="177" spans="1:8">
      <c r="A177" s="7">
        <v>172</v>
      </c>
      <c r="B177" s="8" t="s">
        <v>12</v>
      </c>
      <c r="C177" s="9" t="s">
        <v>311</v>
      </c>
      <c r="D177" s="11">
        <v>100</v>
      </c>
      <c r="E177" s="10">
        <f t="shared" si="2"/>
        <v>100</v>
      </c>
      <c r="F177" s="11">
        <v>100</v>
      </c>
      <c r="G177" s="7"/>
      <c r="H177" s="9" t="s">
        <v>308</v>
      </c>
    </row>
    <row r="178" spans="1:8">
      <c r="A178" s="7">
        <v>173</v>
      </c>
      <c r="B178" s="8" t="s">
        <v>12</v>
      </c>
      <c r="C178" s="9" t="s">
        <v>312</v>
      </c>
      <c r="D178" s="11">
        <v>20</v>
      </c>
      <c r="E178" s="10">
        <f t="shared" si="2"/>
        <v>20</v>
      </c>
      <c r="F178" s="11">
        <v>20</v>
      </c>
      <c r="G178" s="7"/>
      <c r="H178" s="9" t="s">
        <v>308</v>
      </c>
    </row>
    <row r="179" spans="1:8">
      <c r="A179" s="7">
        <v>174</v>
      </c>
      <c r="B179" s="8" t="s">
        <v>12</v>
      </c>
      <c r="C179" s="9" t="s">
        <v>313</v>
      </c>
      <c r="D179" s="11">
        <v>30</v>
      </c>
      <c r="E179" s="10">
        <f t="shared" si="2"/>
        <v>30</v>
      </c>
      <c r="F179" s="11">
        <v>30</v>
      </c>
      <c r="G179" s="7"/>
      <c r="H179" s="9" t="s">
        <v>308</v>
      </c>
    </row>
    <row r="180" spans="1:8">
      <c r="A180" s="7">
        <v>175</v>
      </c>
      <c r="B180" s="8" t="s">
        <v>12</v>
      </c>
      <c r="C180" s="9" t="s">
        <v>314</v>
      </c>
      <c r="D180" s="11">
        <v>40</v>
      </c>
      <c r="E180" s="10">
        <f t="shared" si="2"/>
        <v>40</v>
      </c>
      <c r="F180" s="11">
        <v>40</v>
      </c>
      <c r="G180" s="7"/>
      <c r="H180" s="9" t="s">
        <v>308</v>
      </c>
    </row>
    <row r="181" spans="1:8">
      <c r="A181" s="7">
        <v>176</v>
      </c>
      <c r="B181" s="8" t="s">
        <v>12</v>
      </c>
      <c r="C181" s="9" t="s">
        <v>315</v>
      </c>
      <c r="D181" s="11">
        <v>40</v>
      </c>
      <c r="E181" s="10">
        <f t="shared" si="2"/>
        <v>40</v>
      </c>
      <c r="F181" s="11">
        <v>40</v>
      </c>
      <c r="G181" s="7"/>
      <c r="H181" s="9" t="s">
        <v>308</v>
      </c>
    </row>
    <row r="182" spans="1:8">
      <c r="A182" s="7">
        <v>177</v>
      </c>
      <c r="B182" s="8" t="s">
        <v>12</v>
      </c>
      <c r="C182" s="9" t="s">
        <v>316</v>
      </c>
      <c r="D182" s="11">
        <v>30</v>
      </c>
      <c r="E182" s="10">
        <f t="shared" si="2"/>
        <v>30</v>
      </c>
      <c r="F182" s="11">
        <v>30</v>
      </c>
      <c r="G182" s="7"/>
      <c r="H182" s="9" t="s">
        <v>308</v>
      </c>
    </row>
    <row r="183" spans="1:8">
      <c r="A183" s="7">
        <v>178</v>
      </c>
      <c r="B183" s="8" t="s">
        <v>12</v>
      </c>
      <c r="C183" s="9" t="s">
        <v>317</v>
      </c>
      <c r="D183" s="11">
        <v>30</v>
      </c>
      <c r="E183" s="10">
        <f t="shared" si="2"/>
        <v>30</v>
      </c>
      <c r="F183" s="11">
        <v>30</v>
      </c>
      <c r="G183" s="7"/>
      <c r="H183" s="9" t="s">
        <v>308</v>
      </c>
    </row>
    <row r="184" spans="1:8">
      <c r="A184" s="7">
        <v>179</v>
      </c>
      <c r="B184" s="8" t="s">
        <v>12</v>
      </c>
      <c r="C184" s="9" t="s">
        <v>318</v>
      </c>
      <c r="D184" s="11">
        <v>40</v>
      </c>
      <c r="E184" s="10">
        <f t="shared" si="2"/>
        <v>40</v>
      </c>
      <c r="F184" s="11">
        <v>40</v>
      </c>
      <c r="G184" s="7"/>
      <c r="H184" s="9" t="s">
        <v>308</v>
      </c>
    </row>
    <row r="185" spans="1:8">
      <c r="A185" s="7">
        <v>180</v>
      </c>
      <c r="B185" s="8" t="s">
        <v>12</v>
      </c>
      <c r="C185" s="9" t="s">
        <v>319</v>
      </c>
      <c r="D185" s="11">
        <v>20</v>
      </c>
      <c r="E185" s="10">
        <f t="shared" si="2"/>
        <v>20</v>
      </c>
      <c r="F185" s="11">
        <v>20</v>
      </c>
      <c r="G185" s="7"/>
      <c r="H185" s="9" t="s">
        <v>308</v>
      </c>
    </row>
    <row r="186" spans="1:8">
      <c r="A186" s="7">
        <v>181</v>
      </c>
      <c r="B186" s="8" t="s">
        <v>12</v>
      </c>
      <c r="C186" s="9" t="s">
        <v>320</v>
      </c>
      <c r="D186" s="11">
        <v>20</v>
      </c>
      <c r="E186" s="10">
        <f t="shared" si="2"/>
        <v>20</v>
      </c>
      <c r="F186" s="11">
        <v>20</v>
      </c>
      <c r="G186" s="7"/>
      <c r="H186" s="9" t="s">
        <v>308</v>
      </c>
    </row>
    <row r="187" spans="1:8">
      <c r="A187" s="7">
        <v>182</v>
      </c>
      <c r="B187" s="8" t="s">
        <v>12</v>
      </c>
      <c r="C187" s="9" t="s">
        <v>321</v>
      </c>
      <c r="D187" s="11">
        <v>20</v>
      </c>
      <c r="E187" s="10">
        <f t="shared" si="2"/>
        <v>20</v>
      </c>
      <c r="F187" s="11">
        <v>20</v>
      </c>
      <c r="G187" s="7"/>
      <c r="H187" s="9" t="s">
        <v>308</v>
      </c>
    </row>
    <row r="188" spans="1:8">
      <c r="A188" s="7">
        <v>183</v>
      </c>
      <c r="B188" s="8" t="s">
        <v>12</v>
      </c>
      <c r="C188" s="9" t="s">
        <v>322</v>
      </c>
      <c r="D188" s="11">
        <v>20</v>
      </c>
      <c r="E188" s="10">
        <f t="shared" si="2"/>
        <v>20</v>
      </c>
      <c r="F188" s="11">
        <v>20</v>
      </c>
      <c r="G188" s="7"/>
      <c r="H188" s="9" t="s">
        <v>308</v>
      </c>
    </row>
    <row r="189" spans="1:8">
      <c r="A189" s="7">
        <v>184</v>
      </c>
      <c r="B189" s="8" t="s">
        <v>12</v>
      </c>
      <c r="C189" s="9" t="s">
        <v>323</v>
      </c>
      <c r="D189" s="11">
        <v>20</v>
      </c>
      <c r="E189" s="10">
        <f t="shared" si="2"/>
        <v>20</v>
      </c>
      <c r="F189" s="11">
        <v>20</v>
      </c>
      <c r="G189" s="7"/>
      <c r="H189" s="9" t="s">
        <v>308</v>
      </c>
    </row>
    <row r="190" spans="1:8">
      <c r="A190" s="7">
        <v>185</v>
      </c>
      <c r="B190" s="8" t="s">
        <v>12</v>
      </c>
      <c r="C190" s="9" t="s">
        <v>324</v>
      </c>
      <c r="D190" s="11">
        <v>30</v>
      </c>
      <c r="E190" s="10">
        <f t="shared" si="2"/>
        <v>30</v>
      </c>
      <c r="F190" s="11">
        <v>30</v>
      </c>
      <c r="G190" s="7"/>
      <c r="H190" s="9" t="s">
        <v>308</v>
      </c>
    </row>
    <row r="191" spans="1:8">
      <c r="A191" s="7">
        <v>186</v>
      </c>
      <c r="B191" s="8" t="s">
        <v>12</v>
      </c>
      <c r="C191" s="9" t="s">
        <v>325</v>
      </c>
      <c r="D191" s="11">
        <v>30</v>
      </c>
      <c r="E191" s="10">
        <f t="shared" si="2"/>
        <v>30</v>
      </c>
      <c r="F191" s="11">
        <v>30</v>
      </c>
      <c r="G191" s="7"/>
      <c r="H191" s="9" t="s">
        <v>308</v>
      </c>
    </row>
    <row r="192" spans="1:8">
      <c r="A192" s="7">
        <v>187</v>
      </c>
      <c r="B192" s="8" t="s">
        <v>12</v>
      </c>
      <c r="C192" s="9" t="s">
        <v>326</v>
      </c>
      <c r="D192" s="11">
        <v>100</v>
      </c>
      <c r="E192" s="10">
        <f t="shared" si="2"/>
        <v>100</v>
      </c>
      <c r="F192" s="11">
        <v>100</v>
      </c>
      <c r="G192" s="7"/>
      <c r="H192" s="9" t="s">
        <v>308</v>
      </c>
    </row>
    <row r="193" spans="1:8">
      <c r="A193" s="7">
        <v>188</v>
      </c>
      <c r="B193" s="8" t="s">
        <v>12</v>
      </c>
      <c r="C193" s="9" t="s">
        <v>327</v>
      </c>
      <c r="D193" s="11">
        <v>30</v>
      </c>
      <c r="E193" s="10">
        <f t="shared" si="2"/>
        <v>30</v>
      </c>
      <c r="F193" s="11"/>
      <c r="G193" s="7">
        <v>30</v>
      </c>
      <c r="H193" s="9" t="s">
        <v>180</v>
      </c>
    </row>
    <row r="194" spans="1:8">
      <c r="A194" s="7">
        <v>189</v>
      </c>
      <c r="B194" s="8" t="s">
        <v>12</v>
      </c>
      <c r="C194" s="9" t="s">
        <v>328</v>
      </c>
      <c r="D194" s="11">
        <v>8</v>
      </c>
      <c r="E194" s="10">
        <f t="shared" si="2"/>
        <v>8</v>
      </c>
      <c r="F194" s="11">
        <v>8</v>
      </c>
      <c r="G194" s="7"/>
      <c r="H194" s="9" t="s">
        <v>329</v>
      </c>
    </row>
    <row r="195" spans="1:8">
      <c r="A195" s="7">
        <v>190</v>
      </c>
      <c r="B195" s="8" t="s">
        <v>12</v>
      </c>
      <c r="C195" s="9" t="s">
        <v>330</v>
      </c>
      <c r="D195" s="11">
        <v>4</v>
      </c>
      <c r="E195" s="10">
        <f t="shared" si="2"/>
        <v>4</v>
      </c>
      <c r="F195" s="11">
        <v>4</v>
      </c>
      <c r="G195" s="7"/>
      <c r="H195" s="9" t="s">
        <v>331</v>
      </c>
    </row>
    <row r="196" spans="1:8">
      <c r="A196" s="7">
        <v>191</v>
      </c>
      <c r="B196" s="8" t="s">
        <v>12</v>
      </c>
      <c r="C196" s="9" t="s">
        <v>332</v>
      </c>
      <c r="D196" s="11">
        <v>9</v>
      </c>
      <c r="E196" s="10">
        <f t="shared" si="2"/>
        <v>9</v>
      </c>
      <c r="F196" s="11">
        <v>9</v>
      </c>
      <c r="G196" s="7"/>
      <c r="H196" s="9" t="s">
        <v>333</v>
      </c>
    </row>
    <row r="197" spans="1:8">
      <c r="A197" s="7">
        <v>192</v>
      </c>
      <c r="B197" s="8" t="s">
        <v>12</v>
      </c>
      <c r="C197" s="9" t="s">
        <v>334</v>
      </c>
      <c r="D197" s="11">
        <v>8</v>
      </c>
      <c r="E197" s="10">
        <f t="shared" si="2"/>
        <v>8</v>
      </c>
      <c r="F197" s="11">
        <v>8</v>
      </c>
      <c r="G197" s="7"/>
      <c r="H197" s="9" t="s">
        <v>335</v>
      </c>
    </row>
    <row r="198" spans="1:8">
      <c r="A198" s="7">
        <v>193</v>
      </c>
      <c r="B198" s="8" t="s">
        <v>12</v>
      </c>
      <c r="C198" s="9" t="s">
        <v>336</v>
      </c>
      <c r="D198" s="11">
        <v>15</v>
      </c>
      <c r="E198" s="10">
        <f t="shared" si="2"/>
        <v>15</v>
      </c>
      <c r="F198" s="11">
        <v>15</v>
      </c>
      <c r="G198" s="7"/>
      <c r="H198" s="9" t="s">
        <v>187</v>
      </c>
    </row>
    <row r="199" spans="1:8">
      <c r="A199" s="7">
        <v>194</v>
      </c>
      <c r="B199" s="8" t="s">
        <v>12</v>
      </c>
      <c r="C199" s="9" t="s">
        <v>337</v>
      </c>
      <c r="D199" s="11">
        <v>5</v>
      </c>
      <c r="E199" s="10">
        <f t="shared" ref="E199:E262" si="3">F199+G199</f>
        <v>5</v>
      </c>
      <c r="F199" s="11">
        <v>5</v>
      </c>
      <c r="G199" s="7"/>
      <c r="H199" s="9" t="s">
        <v>338</v>
      </c>
    </row>
    <row r="200" spans="1:8">
      <c r="A200" s="7">
        <v>195</v>
      </c>
      <c r="B200" s="8" t="s">
        <v>12</v>
      </c>
      <c r="C200" s="9" t="s">
        <v>339</v>
      </c>
      <c r="D200" s="11">
        <v>10</v>
      </c>
      <c r="E200" s="10">
        <f t="shared" si="3"/>
        <v>10</v>
      </c>
      <c r="F200" s="11">
        <v>10</v>
      </c>
      <c r="G200" s="7"/>
      <c r="H200" s="9" t="s">
        <v>187</v>
      </c>
    </row>
    <row r="201" spans="1:8">
      <c r="A201" s="7">
        <v>196</v>
      </c>
      <c r="B201" s="8" t="s">
        <v>12</v>
      </c>
      <c r="C201" s="9" t="s">
        <v>340</v>
      </c>
      <c r="D201" s="11">
        <v>139.32</v>
      </c>
      <c r="E201" s="10">
        <f t="shared" si="3"/>
        <v>139.32</v>
      </c>
      <c r="F201" s="11"/>
      <c r="G201" s="11">
        <v>139.32</v>
      </c>
      <c r="H201" s="9" t="s">
        <v>341</v>
      </c>
    </row>
    <row r="202" ht="22.5" spans="1:8">
      <c r="A202" s="7">
        <v>197</v>
      </c>
      <c r="B202" s="8" t="s">
        <v>12</v>
      </c>
      <c r="C202" s="9" t="s">
        <v>342</v>
      </c>
      <c r="D202" s="11">
        <v>84</v>
      </c>
      <c r="E202" s="10">
        <f t="shared" si="3"/>
        <v>84</v>
      </c>
      <c r="F202" s="11">
        <v>84</v>
      </c>
      <c r="G202" s="7"/>
      <c r="H202" s="9" t="s">
        <v>343</v>
      </c>
    </row>
    <row r="203" ht="23.25" spans="1:8">
      <c r="A203" s="7">
        <v>198</v>
      </c>
      <c r="B203" s="8" t="s">
        <v>12</v>
      </c>
      <c r="C203" s="9" t="s">
        <v>344</v>
      </c>
      <c r="D203" s="11">
        <v>53</v>
      </c>
      <c r="E203" s="10">
        <f t="shared" si="3"/>
        <v>53</v>
      </c>
      <c r="F203" s="11">
        <v>53</v>
      </c>
      <c r="G203" s="7"/>
      <c r="H203" s="9" t="s">
        <v>345</v>
      </c>
    </row>
    <row r="204" ht="33.75" spans="1:8">
      <c r="A204" s="7">
        <v>199</v>
      </c>
      <c r="B204" s="8" t="s">
        <v>12</v>
      </c>
      <c r="C204" s="9" t="s">
        <v>346</v>
      </c>
      <c r="D204" s="11">
        <v>66</v>
      </c>
      <c r="E204" s="10">
        <f t="shared" si="3"/>
        <v>66</v>
      </c>
      <c r="F204" s="11">
        <v>66</v>
      </c>
      <c r="G204" s="7"/>
      <c r="H204" s="9" t="s">
        <v>187</v>
      </c>
    </row>
    <row r="205" spans="1:8">
      <c r="A205" s="7">
        <v>200</v>
      </c>
      <c r="B205" s="8" t="s">
        <v>12</v>
      </c>
      <c r="C205" s="9" t="s">
        <v>347</v>
      </c>
      <c r="D205" s="11">
        <v>300</v>
      </c>
      <c r="E205" s="10">
        <f t="shared" si="3"/>
        <v>300</v>
      </c>
      <c r="F205" s="11">
        <v>300</v>
      </c>
      <c r="G205" s="7"/>
      <c r="H205" s="9" t="s">
        <v>348</v>
      </c>
    </row>
    <row r="206" ht="33.75" spans="1:8">
      <c r="A206" s="7">
        <v>201</v>
      </c>
      <c r="B206" s="8" t="s">
        <v>12</v>
      </c>
      <c r="C206" s="9" t="s">
        <v>349</v>
      </c>
      <c r="D206" s="11">
        <v>72</v>
      </c>
      <c r="E206" s="10">
        <f t="shared" si="3"/>
        <v>72</v>
      </c>
      <c r="F206" s="11">
        <v>72</v>
      </c>
      <c r="G206" s="7"/>
      <c r="H206" s="9" t="s">
        <v>180</v>
      </c>
    </row>
    <row r="207" spans="1:8">
      <c r="A207" s="7">
        <v>202</v>
      </c>
      <c r="B207" s="8" t="s">
        <v>12</v>
      </c>
      <c r="C207" s="9" t="s">
        <v>350</v>
      </c>
      <c r="D207" s="11">
        <v>82</v>
      </c>
      <c r="E207" s="10">
        <f t="shared" si="3"/>
        <v>82</v>
      </c>
      <c r="F207" s="11">
        <v>82</v>
      </c>
      <c r="G207" s="7"/>
      <c r="H207" s="9" t="s">
        <v>343</v>
      </c>
    </row>
    <row r="208" ht="23.25" spans="1:8">
      <c r="A208" s="7">
        <v>203</v>
      </c>
      <c r="B208" s="8" t="s">
        <v>12</v>
      </c>
      <c r="C208" s="9" t="s">
        <v>351</v>
      </c>
      <c r="D208" s="11">
        <v>61</v>
      </c>
      <c r="E208" s="10">
        <f t="shared" si="3"/>
        <v>61</v>
      </c>
      <c r="F208" s="11">
        <v>61</v>
      </c>
      <c r="G208" s="7"/>
      <c r="H208" s="9" t="s">
        <v>352</v>
      </c>
    </row>
    <row r="209" ht="33.75" spans="1:8">
      <c r="A209" s="7">
        <v>204</v>
      </c>
      <c r="B209" s="8" t="s">
        <v>12</v>
      </c>
      <c r="C209" s="9" t="s">
        <v>353</v>
      </c>
      <c r="D209" s="11">
        <v>90</v>
      </c>
      <c r="E209" s="10">
        <f t="shared" si="3"/>
        <v>90</v>
      </c>
      <c r="F209" s="11">
        <v>90</v>
      </c>
      <c r="G209" s="7"/>
      <c r="H209" s="9" t="s">
        <v>343</v>
      </c>
    </row>
    <row r="210" ht="22.5" spans="1:8">
      <c r="A210" s="7">
        <v>205</v>
      </c>
      <c r="B210" s="8" t="s">
        <v>12</v>
      </c>
      <c r="C210" s="9" t="s">
        <v>354</v>
      </c>
      <c r="D210" s="11">
        <v>78</v>
      </c>
      <c r="E210" s="10">
        <f t="shared" si="3"/>
        <v>78</v>
      </c>
      <c r="F210" s="11">
        <v>78</v>
      </c>
      <c r="G210" s="7"/>
      <c r="H210" s="9" t="s">
        <v>343</v>
      </c>
    </row>
    <row r="211" ht="33.75" spans="1:8">
      <c r="A211" s="7">
        <v>206</v>
      </c>
      <c r="B211" s="8" t="s">
        <v>12</v>
      </c>
      <c r="C211" s="9" t="s">
        <v>355</v>
      </c>
      <c r="D211" s="11">
        <v>69</v>
      </c>
      <c r="E211" s="10">
        <f t="shared" si="3"/>
        <v>69</v>
      </c>
      <c r="F211" s="11">
        <v>69</v>
      </c>
      <c r="G211" s="7"/>
      <c r="H211" s="9" t="s">
        <v>343</v>
      </c>
    </row>
    <row r="212" spans="1:8">
      <c r="A212" s="7">
        <v>207</v>
      </c>
      <c r="B212" s="8" t="s">
        <v>12</v>
      </c>
      <c r="C212" s="9" t="s">
        <v>356</v>
      </c>
      <c r="D212" s="11">
        <v>40</v>
      </c>
      <c r="E212" s="10">
        <f t="shared" si="3"/>
        <v>40</v>
      </c>
      <c r="F212" s="11">
        <v>40</v>
      </c>
      <c r="G212" s="7"/>
      <c r="H212" s="9" t="s">
        <v>357</v>
      </c>
    </row>
    <row r="213" spans="1:8">
      <c r="A213" s="7">
        <v>208</v>
      </c>
      <c r="B213" s="8" t="s">
        <v>12</v>
      </c>
      <c r="C213" s="9" t="s">
        <v>358</v>
      </c>
      <c r="D213" s="11">
        <v>20</v>
      </c>
      <c r="E213" s="10">
        <f t="shared" si="3"/>
        <v>20</v>
      </c>
      <c r="F213" s="11">
        <v>20</v>
      </c>
      <c r="G213" s="7"/>
      <c r="H213" s="9" t="s">
        <v>187</v>
      </c>
    </row>
    <row r="214" spans="1:8">
      <c r="A214" s="7">
        <v>209</v>
      </c>
      <c r="B214" s="8" t="s">
        <v>12</v>
      </c>
      <c r="C214" s="9" t="s">
        <v>359</v>
      </c>
      <c r="D214" s="11">
        <v>30</v>
      </c>
      <c r="E214" s="10">
        <f t="shared" si="3"/>
        <v>0</v>
      </c>
      <c r="F214" s="11"/>
      <c r="G214" s="7"/>
      <c r="H214" s="9" t="s">
        <v>177</v>
      </c>
    </row>
    <row r="215" spans="1:8">
      <c r="A215" s="7">
        <v>210</v>
      </c>
      <c r="B215" s="8" t="s">
        <v>12</v>
      </c>
      <c r="C215" s="9" t="s">
        <v>360</v>
      </c>
      <c r="D215" s="11">
        <v>5</v>
      </c>
      <c r="E215" s="10">
        <f t="shared" si="3"/>
        <v>5</v>
      </c>
      <c r="F215" s="11">
        <v>5</v>
      </c>
      <c r="G215" s="7"/>
      <c r="H215" s="9" t="s">
        <v>177</v>
      </c>
    </row>
    <row r="216" spans="1:8">
      <c r="A216" s="7">
        <v>211</v>
      </c>
      <c r="B216" s="8" t="s">
        <v>12</v>
      </c>
      <c r="C216" s="9" t="s">
        <v>361</v>
      </c>
      <c r="D216" s="11">
        <v>9</v>
      </c>
      <c r="E216" s="10">
        <f t="shared" si="3"/>
        <v>9</v>
      </c>
      <c r="F216" s="15">
        <v>9</v>
      </c>
      <c r="G216" s="7"/>
      <c r="H216" s="9" t="s">
        <v>177</v>
      </c>
    </row>
    <row r="217" spans="1:8">
      <c r="A217" s="7">
        <v>212</v>
      </c>
      <c r="B217" s="8" t="s">
        <v>12</v>
      </c>
      <c r="C217" s="9" t="s">
        <v>362</v>
      </c>
      <c r="D217" s="11">
        <v>10</v>
      </c>
      <c r="E217" s="10">
        <f t="shared" si="3"/>
        <v>10</v>
      </c>
      <c r="F217" s="15">
        <v>10</v>
      </c>
      <c r="G217" s="7"/>
      <c r="H217" s="9" t="s">
        <v>177</v>
      </c>
    </row>
    <row r="218" spans="1:8">
      <c r="A218" s="7">
        <v>213</v>
      </c>
      <c r="B218" s="8" t="s">
        <v>12</v>
      </c>
      <c r="C218" s="9" t="s">
        <v>363</v>
      </c>
      <c r="D218" s="11">
        <v>19</v>
      </c>
      <c r="E218" s="10">
        <f t="shared" si="3"/>
        <v>19</v>
      </c>
      <c r="F218" s="15">
        <v>19</v>
      </c>
      <c r="G218" s="7"/>
      <c r="H218" s="9" t="s">
        <v>180</v>
      </c>
    </row>
    <row r="219" spans="1:8">
      <c r="A219" s="7">
        <v>214</v>
      </c>
      <c r="B219" s="8" t="s">
        <v>12</v>
      </c>
      <c r="C219" s="9" t="s">
        <v>364</v>
      </c>
      <c r="D219" s="11">
        <v>5</v>
      </c>
      <c r="E219" s="10">
        <f t="shared" si="3"/>
        <v>5</v>
      </c>
      <c r="F219" s="15">
        <v>5</v>
      </c>
      <c r="G219" s="7"/>
      <c r="H219" s="9" t="s">
        <v>180</v>
      </c>
    </row>
    <row r="220" spans="1:8">
      <c r="A220" s="7">
        <v>215</v>
      </c>
      <c r="B220" s="8" t="s">
        <v>12</v>
      </c>
      <c r="C220" s="9" t="s">
        <v>365</v>
      </c>
      <c r="D220" s="11">
        <v>22</v>
      </c>
      <c r="E220" s="10">
        <f t="shared" si="3"/>
        <v>22</v>
      </c>
      <c r="F220" s="15">
        <v>22</v>
      </c>
      <c r="G220" s="7"/>
      <c r="H220" s="9" t="s">
        <v>180</v>
      </c>
    </row>
    <row r="221" spans="1:8">
      <c r="A221" s="7">
        <v>216</v>
      </c>
      <c r="B221" s="8" t="s">
        <v>12</v>
      </c>
      <c r="C221" s="9" t="s">
        <v>366</v>
      </c>
      <c r="D221" s="11">
        <v>15</v>
      </c>
      <c r="E221" s="10">
        <f t="shared" si="3"/>
        <v>15</v>
      </c>
      <c r="F221" s="15">
        <v>15</v>
      </c>
      <c r="G221" s="7"/>
      <c r="H221" s="9" t="s">
        <v>180</v>
      </c>
    </row>
    <row r="222" spans="1:8">
      <c r="A222" s="7">
        <v>217</v>
      </c>
      <c r="B222" s="8" t="s">
        <v>12</v>
      </c>
      <c r="C222" s="9" t="s">
        <v>367</v>
      </c>
      <c r="D222" s="11">
        <v>8</v>
      </c>
      <c r="E222" s="10">
        <f t="shared" si="3"/>
        <v>8</v>
      </c>
      <c r="F222" s="15">
        <v>8</v>
      </c>
      <c r="G222" s="7"/>
      <c r="H222" s="9" t="s">
        <v>180</v>
      </c>
    </row>
    <row r="223" ht="22.5" spans="1:8">
      <c r="A223" s="7">
        <v>218</v>
      </c>
      <c r="B223" s="8" t="s">
        <v>12</v>
      </c>
      <c r="C223" s="9" t="s">
        <v>368</v>
      </c>
      <c r="D223" s="11">
        <v>90</v>
      </c>
      <c r="E223" s="10">
        <f t="shared" si="3"/>
        <v>90</v>
      </c>
      <c r="F223" s="15">
        <v>90</v>
      </c>
      <c r="G223" s="7"/>
      <c r="H223" s="9" t="s">
        <v>180</v>
      </c>
    </row>
    <row r="224" ht="22.5" spans="1:8">
      <c r="A224" s="7">
        <v>219</v>
      </c>
      <c r="B224" s="8" t="s">
        <v>12</v>
      </c>
      <c r="C224" s="9" t="s">
        <v>369</v>
      </c>
      <c r="D224" s="11">
        <v>85</v>
      </c>
      <c r="E224" s="10">
        <f t="shared" si="3"/>
        <v>85</v>
      </c>
      <c r="F224" s="15">
        <v>85</v>
      </c>
      <c r="G224" s="7"/>
      <c r="H224" s="9" t="s">
        <v>370</v>
      </c>
    </row>
    <row r="225" ht="33.75" spans="1:8">
      <c r="A225" s="7">
        <v>220</v>
      </c>
      <c r="B225" s="8" t="s">
        <v>12</v>
      </c>
      <c r="C225" s="9" t="s">
        <v>371</v>
      </c>
      <c r="D225" s="11">
        <v>45</v>
      </c>
      <c r="E225" s="10">
        <f t="shared" si="3"/>
        <v>45</v>
      </c>
      <c r="F225" s="15">
        <v>45</v>
      </c>
      <c r="G225" s="7"/>
      <c r="H225" s="9" t="s">
        <v>372</v>
      </c>
    </row>
    <row r="226" spans="1:8">
      <c r="A226" s="7">
        <v>221</v>
      </c>
      <c r="B226" s="8" t="s">
        <v>12</v>
      </c>
      <c r="C226" s="9" t="s">
        <v>373</v>
      </c>
      <c r="D226" s="11">
        <v>5</v>
      </c>
      <c r="E226" s="10">
        <f t="shared" si="3"/>
        <v>5</v>
      </c>
      <c r="F226" s="15">
        <v>5</v>
      </c>
      <c r="G226" s="7"/>
      <c r="H226" s="9" t="s">
        <v>374</v>
      </c>
    </row>
    <row r="227" spans="1:8">
      <c r="A227" s="7">
        <v>222</v>
      </c>
      <c r="B227" s="8" t="s">
        <v>12</v>
      </c>
      <c r="C227" s="9" t="s">
        <v>375</v>
      </c>
      <c r="D227" s="11">
        <v>5</v>
      </c>
      <c r="E227" s="10">
        <f t="shared" si="3"/>
        <v>5</v>
      </c>
      <c r="F227" s="15">
        <v>5</v>
      </c>
      <c r="G227" s="7"/>
      <c r="H227" s="9" t="s">
        <v>374</v>
      </c>
    </row>
    <row r="228" spans="1:8">
      <c r="A228" s="7">
        <v>223</v>
      </c>
      <c r="B228" s="8" t="s">
        <v>12</v>
      </c>
      <c r="C228" s="9" t="s">
        <v>376</v>
      </c>
      <c r="D228" s="11">
        <v>15</v>
      </c>
      <c r="E228" s="10">
        <f t="shared" si="3"/>
        <v>15</v>
      </c>
      <c r="F228" s="15">
        <v>15</v>
      </c>
      <c r="G228" s="7"/>
      <c r="H228" s="9" t="s">
        <v>377</v>
      </c>
    </row>
    <row r="229" ht="23.25" spans="1:8">
      <c r="A229" s="7">
        <v>224</v>
      </c>
      <c r="B229" s="8" t="s">
        <v>12</v>
      </c>
      <c r="C229" s="9" t="s">
        <v>378</v>
      </c>
      <c r="D229" s="11">
        <v>29.5</v>
      </c>
      <c r="E229" s="10">
        <f t="shared" si="3"/>
        <v>29.5</v>
      </c>
      <c r="F229" s="15">
        <v>29.5</v>
      </c>
      <c r="G229" s="7"/>
      <c r="H229" s="9" t="s">
        <v>379</v>
      </c>
    </row>
    <row r="230" spans="1:8">
      <c r="A230" s="7">
        <v>225</v>
      </c>
      <c r="B230" s="8" t="s">
        <v>12</v>
      </c>
      <c r="C230" s="9" t="s">
        <v>380</v>
      </c>
      <c r="D230" s="11">
        <v>19.8</v>
      </c>
      <c r="E230" s="10">
        <f t="shared" si="3"/>
        <v>19.8</v>
      </c>
      <c r="F230" s="15">
        <v>19.8</v>
      </c>
      <c r="G230" s="7"/>
      <c r="H230" s="9" t="s">
        <v>381</v>
      </c>
    </row>
    <row r="231" ht="35.25" spans="1:8">
      <c r="A231" s="7">
        <v>226</v>
      </c>
      <c r="B231" s="8" t="s">
        <v>12</v>
      </c>
      <c r="C231" s="9" t="s">
        <v>382</v>
      </c>
      <c r="D231" s="11">
        <v>38.026</v>
      </c>
      <c r="E231" s="10">
        <f t="shared" si="3"/>
        <v>38.026</v>
      </c>
      <c r="F231" s="11">
        <v>38</v>
      </c>
      <c r="G231" s="12">
        <v>0.026</v>
      </c>
      <c r="H231" s="9" t="s">
        <v>329</v>
      </c>
    </row>
    <row r="232" ht="46.5" spans="1:8">
      <c r="A232" s="7">
        <v>227</v>
      </c>
      <c r="B232" s="8" t="s">
        <v>12</v>
      </c>
      <c r="C232" s="9" t="s">
        <v>383</v>
      </c>
      <c r="D232" s="11">
        <v>18.82</v>
      </c>
      <c r="E232" s="10">
        <f t="shared" si="3"/>
        <v>18.82</v>
      </c>
      <c r="F232" s="11"/>
      <c r="G232" s="11">
        <v>18.82</v>
      </c>
      <c r="H232" s="9" t="s">
        <v>331</v>
      </c>
    </row>
    <row r="233" ht="22.5" spans="1:8">
      <c r="A233" s="7">
        <v>228</v>
      </c>
      <c r="B233" s="8" t="s">
        <v>12</v>
      </c>
      <c r="C233" s="9" t="s">
        <v>384</v>
      </c>
      <c r="D233" s="11">
        <v>49.5</v>
      </c>
      <c r="E233" s="10">
        <f t="shared" si="3"/>
        <v>49.5</v>
      </c>
      <c r="F233" s="15">
        <v>49.5</v>
      </c>
      <c r="G233" s="7"/>
      <c r="H233" s="9" t="s">
        <v>333</v>
      </c>
    </row>
    <row r="234" ht="22.5" spans="1:8">
      <c r="A234" s="7">
        <v>229</v>
      </c>
      <c r="B234" s="8" t="s">
        <v>12</v>
      </c>
      <c r="C234" s="9" t="s">
        <v>385</v>
      </c>
      <c r="D234" s="11">
        <v>5</v>
      </c>
      <c r="E234" s="10">
        <f t="shared" si="3"/>
        <v>5</v>
      </c>
      <c r="F234" s="15">
        <v>5</v>
      </c>
      <c r="G234" s="7"/>
      <c r="H234" s="9" t="s">
        <v>335</v>
      </c>
    </row>
    <row r="235" ht="15" spans="1:8">
      <c r="A235" s="7">
        <v>230</v>
      </c>
      <c r="B235" s="8" t="s">
        <v>12</v>
      </c>
      <c r="C235" s="9" t="s">
        <v>386</v>
      </c>
      <c r="D235" s="11">
        <v>150</v>
      </c>
      <c r="E235" s="10">
        <f t="shared" si="3"/>
        <v>150</v>
      </c>
      <c r="F235" s="11">
        <v>116.796</v>
      </c>
      <c r="G235" s="16">
        <v>33.204</v>
      </c>
      <c r="H235" s="9" t="s">
        <v>387</v>
      </c>
    </row>
    <row r="236" ht="22.5" spans="1:8">
      <c r="A236" s="7">
        <v>231</v>
      </c>
      <c r="B236" s="8" t="s">
        <v>12</v>
      </c>
      <c r="C236" s="9" t="s">
        <v>388</v>
      </c>
      <c r="D236" s="11">
        <v>25.4</v>
      </c>
      <c r="E236" s="10">
        <f t="shared" si="3"/>
        <v>25.4</v>
      </c>
      <c r="F236" s="15">
        <v>25.4</v>
      </c>
      <c r="G236" s="7"/>
      <c r="H236" s="9" t="s">
        <v>389</v>
      </c>
    </row>
    <row r="237" ht="22.5" spans="1:8">
      <c r="A237" s="7">
        <v>232</v>
      </c>
      <c r="B237" s="8" t="s">
        <v>12</v>
      </c>
      <c r="C237" s="9" t="s">
        <v>390</v>
      </c>
      <c r="D237" s="11">
        <v>40</v>
      </c>
      <c r="E237" s="10">
        <f t="shared" si="3"/>
        <v>40</v>
      </c>
      <c r="F237" s="15">
        <v>40</v>
      </c>
      <c r="G237" s="7"/>
      <c r="H237" s="9" t="s">
        <v>335</v>
      </c>
    </row>
    <row r="238" ht="22.5" spans="1:8">
      <c r="A238" s="7">
        <v>233</v>
      </c>
      <c r="B238" s="8" t="s">
        <v>12</v>
      </c>
      <c r="C238" s="9" t="s">
        <v>391</v>
      </c>
      <c r="D238" s="11">
        <v>60</v>
      </c>
      <c r="E238" s="10">
        <f t="shared" si="3"/>
        <v>60</v>
      </c>
      <c r="F238" s="15">
        <v>60</v>
      </c>
      <c r="G238" s="7"/>
      <c r="H238" s="9" t="s">
        <v>335</v>
      </c>
    </row>
    <row r="239" spans="1:8">
      <c r="A239" s="7">
        <v>234</v>
      </c>
      <c r="B239" s="8" t="s">
        <v>12</v>
      </c>
      <c r="C239" s="9" t="s">
        <v>392</v>
      </c>
      <c r="D239" s="11">
        <v>19.8</v>
      </c>
      <c r="E239" s="10">
        <f t="shared" si="3"/>
        <v>19.8</v>
      </c>
      <c r="F239" s="15">
        <v>19.8</v>
      </c>
      <c r="G239" s="7"/>
      <c r="H239" s="9" t="s">
        <v>393</v>
      </c>
    </row>
    <row r="240" ht="22.5" spans="1:8">
      <c r="A240" s="7">
        <v>235</v>
      </c>
      <c r="B240" s="8" t="s">
        <v>12</v>
      </c>
      <c r="C240" s="9" t="s">
        <v>394</v>
      </c>
      <c r="D240" s="11">
        <v>4.79</v>
      </c>
      <c r="E240" s="10">
        <f t="shared" si="3"/>
        <v>4.79</v>
      </c>
      <c r="F240" s="15">
        <v>4.79</v>
      </c>
      <c r="G240" s="7"/>
      <c r="H240" s="9" t="s">
        <v>395</v>
      </c>
    </row>
    <row r="241" spans="1:8">
      <c r="A241" s="7">
        <v>236</v>
      </c>
      <c r="B241" s="8" t="s">
        <v>12</v>
      </c>
      <c r="C241" s="9" t="s">
        <v>396</v>
      </c>
      <c r="D241" s="11">
        <v>4.964</v>
      </c>
      <c r="E241" s="10">
        <f t="shared" si="3"/>
        <v>4.964</v>
      </c>
      <c r="F241" s="15">
        <v>4.964</v>
      </c>
      <c r="G241" s="7"/>
      <c r="H241" s="9" t="s">
        <v>397</v>
      </c>
    </row>
    <row r="242" spans="1:8">
      <c r="A242" s="7">
        <v>237</v>
      </c>
      <c r="B242" s="8" t="s">
        <v>12</v>
      </c>
      <c r="C242" s="9" t="s">
        <v>398</v>
      </c>
      <c r="D242" s="11">
        <v>10</v>
      </c>
      <c r="E242" s="10">
        <f t="shared" si="3"/>
        <v>10</v>
      </c>
      <c r="F242" s="15">
        <v>10</v>
      </c>
      <c r="G242" s="7"/>
      <c r="H242" s="9" t="s">
        <v>399</v>
      </c>
    </row>
    <row r="243" spans="1:8">
      <c r="A243" s="7">
        <v>238</v>
      </c>
      <c r="B243" s="8" t="s">
        <v>12</v>
      </c>
      <c r="C243" s="9" t="s">
        <v>400</v>
      </c>
      <c r="D243" s="11">
        <v>10</v>
      </c>
      <c r="E243" s="10">
        <f t="shared" si="3"/>
        <v>10</v>
      </c>
      <c r="F243" s="11"/>
      <c r="G243" s="11">
        <v>10</v>
      </c>
      <c r="H243" s="9" t="s">
        <v>401</v>
      </c>
    </row>
    <row r="244" spans="1:8">
      <c r="A244" s="7">
        <v>239</v>
      </c>
      <c r="B244" s="8" t="s">
        <v>12</v>
      </c>
      <c r="C244" s="9" t="s">
        <v>402</v>
      </c>
      <c r="D244" s="11">
        <v>12</v>
      </c>
      <c r="E244" s="10">
        <f t="shared" si="3"/>
        <v>12</v>
      </c>
      <c r="F244" s="15">
        <v>12</v>
      </c>
      <c r="G244" s="7"/>
      <c r="H244" s="9" t="s">
        <v>403</v>
      </c>
    </row>
    <row r="245" ht="22.5" spans="1:8">
      <c r="A245" s="7">
        <v>240</v>
      </c>
      <c r="B245" s="8" t="s">
        <v>12</v>
      </c>
      <c r="C245" s="9" t="s">
        <v>404</v>
      </c>
      <c r="D245" s="11">
        <v>15</v>
      </c>
      <c r="E245" s="10">
        <f t="shared" si="3"/>
        <v>15</v>
      </c>
      <c r="F245" s="15">
        <v>15</v>
      </c>
      <c r="G245" s="7"/>
      <c r="H245" s="9" t="s">
        <v>405</v>
      </c>
    </row>
    <row r="246" ht="24" spans="1:8">
      <c r="A246" s="7">
        <v>241</v>
      </c>
      <c r="B246" s="8" t="s">
        <v>12</v>
      </c>
      <c r="C246" s="9" t="s">
        <v>406</v>
      </c>
      <c r="D246" s="11">
        <v>2.8</v>
      </c>
      <c r="E246" s="10">
        <f t="shared" si="3"/>
        <v>2.8</v>
      </c>
      <c r="F246" s="15">
        <v>2.8</v>
      </c>
      <c r="G246" s="7"/>
      <c r="H246" s="9" t="s">
        <v>407</v>
      </c>
    </row>
    <row r="247" spans="1:8">
      <c r="A247" s="7">
        <v>242</v>
      </c>
      <c r="B247" s="8" t="s">
        <v>12</v>
      </c>
      <c r="C247" s="9" t="s">
        <v>408</v>
      </c>
      <c r="D247" s="11">
        <v>49.84</v>
      </c>
      <c r="E247" s="10">
        <f t="shared" si="3"/>
        <v>0</v>
      </c>
      <c r="F247" s="15"/>
      <c r="G247" s="7"/>
      <c r="H247" s="9" t="s">
        <v>409</v>
      </c>
    </row>
    <row r="248" ht="22.5" spans="1:8">
      <c r="A248" s="7">
        <v>243</v>
      </c>
      <c r="B248" s="8" t="s">
        <v>12</v>
      </c>
      <c r="C248" s="9" t="s">
        <v>410</v>
      </c>
      <c r="D248" s="11">
        <v>28.5</v>
      </c>
      <c r="E248" s="10">
        <f t="shared" si="3"/>
        <v>0</v>
      </c>
      <c r="F248" s="15"/>
      <c r="G248" s="7"/>
      <c r="H248" s="9" t="s">
        <v>411</v>
      </c>
    </row>
    <row r="249" ht="23.25" spans="1:8">
      <c r="A249" s="7">
        <v>244</v>
      </c>
      <c r="B249" s="8" t="s">
        <v>12</v>
      </c>
      <c r="C249" s="11" t="s">
        <v>412</v>
      </c>
      <c r="D249" s="11">
        <v>29.7</v>
      </c>
      <c r="E249" s="10">
        <f t="shared" si="3"/>
        <v>0</v>
      </c>
      <c r="F249" s="15"/>
      <c r="G249" s="7"/>
      <c r="H249" s="9" t="s">
        <v>413</v>
      </c>
    </row>
    <row r="250" spans="1:8">
      <c r="A250" s="7">
        <v>245</v>
      </c>
      <c r="B250" s="8" t="s">
        <v>12</v>
      </c>
      <c r="C250" s="9" t="s">
        <v>414</v>
      </c>
      <c r="D250" s="11">
        <v>49.8</v>
      </c>
      <c r="E250" s="10">
        <f t="shared" si="3"/>
        <v>0</v>
      </c>
      <c r="F250" s="15"/>
      <c r="G250" s="7"/>
      <c r="H250" s="9" t="s">
        <v>415</v>
      </c>
    </row>
    <row r="251" ht="22.5" spans="1:8">
      <c r="A251" s="7">
        <v>246</v>
      </c>
      <c r="B251" s="8" t="s">
        <v>12</v>
      </c>
      <c r="C251" s="9" t="s">
        <v>416</v>
      </c>
      <c r="D251" s="11">
        <v>42</v>
      </c>
      <c r="E251" s="10">
        <f t="shared" si="3"/>
        <v>0</v>
      </c>
      <c r="F251" s="11"/>
      <c r="G251" s="7"/>
      <c r="H251" s="9" t="s">
        <v>395</v>
      </c>
    </row>
    <row r="252" spans="1:8">
      <c r="A252" s="7">
        <v>247</v>
      </c>
      <c r="B252" s="8" t="s">
        <v>12</v>
      </c>
      <c r="C252" s="9" t="s">
        <v>417</v>
      </c>
      <c r="D252" s="11">
        <v>44.61</v>
      </c>
      <c r="E252" s="10">
        <f t="shared" si="3"/>
        <v>0</v>
      </c>
      <c r="F252" s="15"/>
      <c r="G252" s="7"/>
      <c r="H252" s="9" t="s">
        <v>418</v>
      </c>
    </row>
    <row r="253" spans="1:8">
      <c r="A253" s="7">
        <v>248</v>
      </c>
      <c r="B253" s="8" t="s">
        <v>12</v>
      </c>
      <c r="C253" s="9" t="s">
        <v>419</v>
      </c>
      <c r="D253" s="11">
        <v>5</v>
      </c>
      <c r="E253" s="10">
        <f t="shared" si="3"/>
        <v>5</v>
      </c>
      <c r="F253" s="11"/>
      <c r="G253" s="7">
        <v>5</v>
      </c>
      <c r="H253" s="9" t="s">
        <v>420</v>
      </c>
    </row>
    <row r="254" ht="22.5" spans="1:8">
      <c r="A254" s="7">
        <v>249</v>
      </c>
      <c r="B254" s="8" t="s">
        <v>12</v>
      </c>
      <c r="C254" s="9" t="s">
        <v>421</v>
      </c>
      <c r="D254" s="11">
        <v>5</v>
      </c>
      <c r="E254" s="10">
        <f t="shared" si="3"/>
        <v>5</v>
      </c>
      <c r="F254" s="11"/>
      <c r="G254" s="7">
        <v>5</v>
      </c>
      <c r="H254" s="9" t="s">
        <v>243</v>
      </c>
    </row>
    <row r="255" spans="1:8">
      <c r="A255" s="7">
        <v>250</v>
      </c>
      <c r="B255" s="8" t="s">
        <v>12</v>
      </c>
      <c r="C255" s="9" t="s">
        <v>422</v>
      </c>
      <c r="D255" s="11">
        <v>4</v>
      </c>
      <c r="E255" s="10">
        <f t="shared" si="3"/>
        <v>4</v>
      </c>
      <c r="F255" s="11"/>
      <c r="G255" s="7">
        <v>4</v>
      </c>
      <c r="H255" s="9" t="s">
        <v>423</v>
      </c>
    </row>
    <row r="256" spans="1:8">
      <c r="A256" s="7">
        <v>251</v>
      </c>
      <c r="B256" s="8" t="s">
        <v>12</v>
      </c>
      <c r="C256" s="9" t="s">
        <v>424</v>
      </c>
      <c r="D256" s="11">
        <v>150</v>
      </c>
      <c r="E256" s="10">
        <f t="shared" si="3"/>
        <v>45</v>
      </c>
      <c r="F256" s="11">
        <v>45</v>
      </c>
      <c r="G256" s="7"/>
      <c r="H256" s="9" t="s">
        <v>425</v>
      </c>
    </row>
    <row r="257" ht="22.5" spans="1:8">
      <c r="A257" s="7">
        <v>252</v>
      </c>
      <c r="B257" s="8" t="s">
        <v>12</v>
      </c>
      <c r="C257" s="9" t="s">
        <v>426</v>
      </c>
      <c r="D257" s="11">
        <v>4</v>
      </c>
      <c r="E257" s="10">
        <f t="shared" si="3"/>
        <v>4</v>
      </c>
      <c r="F257" s="11">
        <v>4</v>
      </c>
      <c r="G257" s="7"/>
      <c r="H257" s="9" t="s">
        <v>427</v>
      </c>
    </row>
    <row r="258" ht="22.5" spans="1:8">
      <c r="A258" s="7">
        <v>253</v>
      </c>
      <c r="B258" s="8" t="s">
        <v>12</v>
      </c>
      <c r="C258" s="9" t="s">
        <v>428</v>
      </c>
      <c r="D258" s="11">
        <v>2.5</v>
      </c>
      <c r="E258" s="10">
        <f t="shared" si="3"/>
        <v>2.5</v>
      </c>
      <c r="F258" s="11">
        <v>2.5</v>
      </c>
      <c r="G258" s="7"/>
      <c r="H258" s="9" t="s">
        <v>429</v>
      </c>
    </row>
    <row r="259" ht="22.5" spans="1:8">
      <c r="A259" s="7">
        <v>254</v>
      </c>
      <c r="B259" s="8" t="s">
        <v>12</v>
      </c>
      <c r="C259" s="9" t="s">
        <v>430</v>
      </c>
      <c r="D259" s="11">
        <v>2.5</v>
      </c>
      <c r="E259" s="10">
        <f t="shared" si="3"/>
        <v>2.5</v>
      </c>
      <c r="F259" s="11">
        <v>2.5</v>
      </c>
      <c r="G259" s="7"/>
      <c r="H259" s="9" t="s">
        <v>429</v>
      </c>
    </row>
    <row r="260" ht="24" spans="1:8">
      <c r="A260" s="7">
        <v>255</v>
      </c>
      <c r="B260" s="8" t="s">
        <v>12</v>
      </c>
      <c r="C260" s="9" t="s">
        <v>431</v>
      </c>
      <c r="D260" s="11">
        <v>2.5</v>
      </c>
      <c r="E260" s="10">
        <f t="shared" si="3"/>
        <v>2.5</v>
      </c>
      <c r="F260" s="11">
        <v>2.5</v>
      </c>
      <c r="G260" s="7"/>
      <c r="H260" s="9" t="s">
        <v>432</v>
      </c>
    </row>
    <row r="261" spans="1:8">
      <c r="A261" s="7">
        <v>256</v>
      </c>
      <c r="B261" s="8" t="s">
        <v>12</v>
      </c>
      <c r="C261" s="9" t="s">
        <v>433</v>
      </c>
      <c r="D261" s="11">
        <v>2.5</v>
      </c>
      <c r="E261" s="10">
        <f t="shared" si="3"/>
        <v>2.5</v>
      </c>
      <c r="F261" s="11">
        <v>2.5</v>
      </c>
      <c r="G261" s="7"/>
      <c r="H261" s="9" t="s">
        <v>434</v>
      </c>
    </row>
    <row r="262" spans="1:8">
      <c r="A262" s="7">
        <v>257</v>
      </c>
      <c r="B262" s="8" t="s">
        <v>12</v>
      </c>
      <c r="C262" s="9" t="s">
        <v>435</v>
      </c>
      <c r="D262" s="11">
        <v>1.5</v>
      </c>
      <c r="E262" s="10">
        <f t="shared" si="3"/>
        <v>1.5</v>
      </c>
      <c r="F262" s="11">
        <v>1.5</v>
      </c>
      <c r="G262" s="7"/>
      <c r="H262" s="9" t="s">
        <v>436</v>
      </c>
    </row>
    <row r="263" spans="1:8">
      <c r="A263" s="7">
        <v>258</v>
      </c>
      <c r="B263" s="8" t="s">
        <v>12</v>
      </c>
      <c r="C263" s="9" t="s">
        <v>437</v>
      </c>
      <c r="D263" s="11">
        <v>1.5</v>
      </c>
      <c r="E263" s="10">
        <f>F263+G263</f>
        <v>1.5</v>
      </c>
      <c r="F263" s="11">
        <v>1.5</v>
      </c>
      <c r="G263" s="7"/>
      <c r="H263" s="9" t="s">
        <v>438</v>
      </c>
    </row>
    <row r="264" spans="1:8">
      <c r="A264" s="7">
        <v>259</v>
      </c>
      <c r="B264" s="8" t="s">
        <v>12</v>
      </c>
      <c r="C264" s="9" t="s">
        <v>439</v>
      </c>
      <c r="D264" s="11">
        <v>1.5</v>
      </c>
      <c r="E264" s="10">
        <f>F264+G264</f>
        <v>1.5</v>
      </c>
      <c r="F264" s="11">
        <v>1.5</v>
      </c>
      <c r="G264" s="7"/>
      <c r="H264" s="9" t="s">
        <v>438</v>
      </c>
    </row>
    <row r="265" spans="1:8">
      <c r="A265" s="7">
        <v>260</v>
      </c>
      <c r="B265" s="8" t="s">
        <v>12</v>
      </c>
      <c r="C265" s="9" t="s">
        <v>440</v>
      </c>
      <c r="D265" s="11">
        <v>1.5</v>
      </c>
      <c r="E265" s="10">
        <f>F265+G265</f>
        <v>1.5</v>
      </c>
      <c r="F265" s="11">
        <v>1.5</v>
      </c>
      <c r="G265" s="7"/>
      <c r="H265" s="11" t="s">
        <v>441</v>
      </c>
    </row>
    <row r="266" ht="22.5" spans="1:8">
      <c r="A266" s="7">
        <v>261</v>
      </c>
      <c r="B266" s="8" t="s">
        <v>12</v>
      </c>
      <c r="C266" s="9" t="s">
        <v>442</v>
      </c>
      <c r="D266" s="11">
        <v>1.5</v>
      </c>
      <c r="E266" s="10">
        <f>F266+G266</f>
        <v>1.5</v>
      </c>
      <c r="F266" s="11">
        <v>1.5</v>
      </c>
      <c r="G266" s="7"/>
      <c r="H266" s="9" t="s">
        <v>443</v>
      </c>
    </row>
    <row r="267" spans="1:8">
      <c r="A267" s="7">
        <v>262</v>
      </c>
      <c r="B267" s="8" t="s">
        <v>12</v>
      </c>
      <c r="C267" s="9" t="s">
        <v>444</v>
      </c>
      <c r="D267" s="11">
        <v>480</v>
      </c>
      <c r="E267" s="10">
        <f>F267+G267</f>
        <v>480</v>
      </c>
      <c r="F267" s="11">
        <v>480</v>
      </c>
      <c r="G267" s="7"/>
      <c r="H267" s="9" t="s">
        <v>445</v>
      </c>
    </row>
    <row r="268" spans="1:8">
      <c r="A268" s="7">
        <v>263</v>
      </c>
      <c r="B268" s="8" t="s">
        <v>12</v>
      </c>
      <c r="C268" s="9" t="s">
        <v>446</v>
      </c>
      <c r="D268" s="11">
        <v>40</v>
      </c>
      <c r="E268" s="11"/>
      <c r="F268" s="11"/>
      <c r="G268" s="7"/>
      <c r="H268" s="9" t="s">
        <v>447</v>
      </c>
    </row>
    <row r="269" spans="1:8">
      <c r="A269" s="7">
        <v>264</v>
      </c>
      <c r="B269" s="8" t="s">
        <v>12</v>
      </c>
      <c r="C269" s="9" t="s">
        <v>448</v>
      </c>
      <c r="D269" s="11">
        <v>60</v>
      </c>
      <c r="E269" s="11">
        <v>60</v>
      </c>
      <c r="F269" s="11">
        <v>60</v>
      </c>
      <c r="G269" s="7"/>
      <c r="H269" s="9" t="s">
        <v>449</v>
      </c>
    </row>
    <row r="270" spans="1:8">
      <c r="A270" s="7">
        <v>265</v>
      </c>
      <c r="B270" s="8" t="s">
        <v>12</v>
      </c>
      <c r="C270" s="9" t="s">
        <v>450</v>
      </c>
      <c r="D270" s="11">
        <v>17.376</v>
      </c>
      <c r="E270" s="11">
        <v>17.376</v>
      </c>
      <c r="F270" s="11">
        <v>17.376</v>
      </c>
      <c r="G270" s="7"/>
      <c r="H270" s="9" t="s">
        <v>451</v>
      </c>
    </row>
    <row r="271" ht="23.25" spans="1:8">
      <c r="A271" s="7">
        <v>266</v>
      </c>
      <c r="B271" s="8" t="s">
        <v>12</v>
      </c>
      <c r="C271" s="9" t="s">
        <v>452</v>
      </c>
      <c r="D271" s="11">
        <v>429.624</v>
      </c>
      <c r="E271" s="10">
        <f>F271+G271</f>
        <v>429.624</v>
      </c>
      <c r="F271" s="11">
        <v>429.624</v>
      </c>
      <c r="G271" s="7"/>
      <c r="H271" s="9" t="s">
        <v>453</v>
      </c>
    </row>
    <row r="272" ht="23.25" spans="1:8">
      <c r="A272" s="7">
        <v>267</v>
      </c>
      <c r="B272" s="8" t="s">
        <v>12</v>
      </c>
      <c r="C272" s="9" t="s">
        <v>454</v>
      </c>
      <c r="D272" s="11">
        <v>45</v>
      </c>
      <c r="E272" s="11">
        <v>45</v>
      </c>
      <c r="F272" s="11">
        <v>45</v>
      </c>
      <c r="G272" s="7"/>
      <c r="H272" s="9" t="s">
        <v>455</v>
      </c>
    </row>
    <row r="273" ht="35.25" spans="1:8">
      <c r="A273" s="7">
        <v>268</v>
      </c>
      <c r="B273" s="8" t="s">
        <v>12</v>
      </c>
      <c r="C273" s="9" t="s">
        <v>456</v>
      </c>
      <c r="D273" s="11">
        <v>60</v>
      </c>
      <c r="E273" s="11">
        <v>60</v>
      </c>
      <c r="F273" s="11">
        <v>60</v>
      </c>
      <c r="G273" s="7"/>
      <c r="H273" s="9" t="s">
        <v>457</v>
      </c>
    </row>
    <row r="274" ht="35.25" spans="1:8">
      <c r="A274" s="7">
        <v>269</v>
      </c>
      <c r="B274" s="8" t="s">
        <v>12</v>
      </c>
      <c r="C274" s="9" t="s">
        <v>458</v>
      </c>
      <c r="D274" s="11">
        <v>11</v>
      </c>
      <c r="E274" s="11">
        <v>11</v>
      </c>
      <c r="F274" s="11">
        <v>11</v>
      </c>
      <c r="G274" s="7"/>
      <c r="H274" s="9" t="s">
        <v>459</v>
      </c>
    </row>
    <row r="275" ht="33.75" spans="1:8">
      <c r="A275" s="7">
        <v>270</v>
      </c>
      <c r="B275" s="8" t="s">
        <v>12</v>
      </c>
      <c r="C275" s="9" t="s">
        <v>460</v>
      </c>
      <c r="D275" s="11">
        <v>42</v>
      </c>
      <c r="E275" s="11">
        <v>42</v>
      </c>
      <c r="F275" s="11">
        <v>42</v>
      </c>
      <c r="G275" s="7"/>
      <c r="H275" s="9" t="s">
        <v>461</v>
      </c>
    </row>
    <row r="276" spans="1:8">
      <c r="A276" s="7">
        <v>271</v>
      </c>
      <c r="B276" s="8" t="s">
        <v>12</v>
      </c>
      <c r="C276" s="9" t="s">
        <v>462</v>
      </c>
      <c r="D276" s="11">
        <v>15</v>
      </c>
      <c r="E276" s="11">
        <v>15</v>
      </c>
      <c r="F276" s="11">
        <v>15</v>
      </c>
      <c r="G276" s="7"/>
      <c r="H276" s="9" t="s">
        <v>463</v>
      </c>
    </row>
    <row r="277" spans="1:8">
      <c r="A277" s="7">
        <v>272</v>
      </c>
      <c r="B277" s="8" t="s">
        <v>12</v>
      </c>
      <c r="C277" s="9" t="s">
        <v>464</v>
      </c>
      <c r="D277" s="11">
        <v>20</v>
      </c>
      <c r="E277" s="11">
        <v>20</v>
      </c>
      <c r="F277" s="11">
        <v>20</v>
      </c>
      <c r="G277" s="7"/>
      <c r="H277" s="9" t="s">
        <v>465</v>
      </c>
    </row>
    <row r="278" spans="1:8">
      <c r="A278" s="7">
        <v>273</v>
      </c>
      <c r="B278" s="8" t="s">
        <v>12</v>
      </c>
      <c r="C278" s="9" t="s">
        <v>466</v>
      </c>
      <c r="D278" s="11">
        <v>8</v>
      </c>
      <c r="E278" s="11">
        <v>8</v>
      </c>
      <c r="F278" s="11">
        <v>8</v>
      </c>
      <c r="G278" s="7"/>
      <c r="H278" s="9" t="s">
        <v>467</v>
      </c>
    </row>
  </sheetData>
  <autoFilter ref="A1:H278">
    <extLst/>
  </autoFilter>
  <mergeCells count="9">
    <mergeCell ref="A1:H1"/>
    <mergeCell ref="A2:H2"/>
    <mergeCell ref="F3:G3"/>
    <mergeCell ref="A3:A4"/>
    <mergeCell ref="B3:B4"/>
    <mergeCell ref="C3:C4"/>
    <mergeCell ref="D3:D4"/>
    <mergeCell ref="E3:E4"/>
    <mergeCell ref="H3:H4"/>
  </mergeCells>
  <pageMargins left="0.357638888888889" right="0.35763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独</cp:lastModifiedBy>
  <dcterms:created xsi:type="dcterms:W3CDTF">2023-12-25T13:37:00Z</dcterms:created>
  <dcterms:modified xsi:type="dcterms:W3CDTF">2023-12-26T01:13:07Z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7E205A5FAF5C4DFCB8080A350051F542_11</vt:lpwstr>
  </property>
  <property fmtid="{D5CDD505-2E9C-101B-9397-08002B2CF9AE}" pid="3" name="KSOProductBuildVer">
    <vt:lpwstr>2052-12.1.0.15990</vt:lpwstr>
  </property>
</Properties>
</file>