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Sheet1!$A$4:$W$321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<sst xmlns="http://schemas.openxmlformats.org/spreadsheetml/2006/main" count="3615" uniqueCount="1102">
  <si>
    <t>芷江县2024年度巩固拓展脱贫攻坚成果和乡村振兴项目库入库明细表</t>
  </si>
  <si>
    <t>序号</t>
  </si>
  <si>
    <t>项目类别</t>
  </si>
  <si>
    <t>乡镇</t>
  </si>
  <si>
    <t>村</t>
  </si>
  <si>
    <t>项目名称</t>
  </si>
  <si>
    <t>建设性质</t>
  </si>
  <si>
    <t>实施地点</t>
  </si>
  <si>
    <t>时间进度</t>
  </si>
  <si>
    <t>申报单位</t>
  </si>
  <si>
    <t>建设内容及规模</t>
  </si>
  <si>
    <t>资金合计</t>
  </si>
  <si>
    <t>其中</t>
  </si>
  <si>
    <t>受益 
村数</t>
  </si>
  <si>
    <t>受益
户数</t>
  </si>
  <si>
    <t>受益
人口数</t>
  </si>
  <si>
    <t>绩效目标</t>
  </si>
  <si>
    <t>项目类型</t>
  </si>
  <si>
    <t>二级项目类型</t>
  </si>
  <si>
    <t>项目子类型</t>
  </si>
  <si>
    <t>计划开工
时间</t>
  </si>
  <si>
    <t>计划完工
 时间</t>
  </si>
  <si>
    <t>衔接资金（万元）</t>
  </si>
  <si>
    <t>其他资金</t>
  </si>
  <si>
    <t>受益脱贫村数</t>
  </si>
  <si>
    <t>受益脱贫户数及防止返贫监测对象户数</t>
  </si>
  <si>
    <t>受益脱贫人口数及防止返贫监测对象人口数</t>
  </si>
  <si>
    <t>合计</t>
  </si>
  <si>
    <t>产业发展项目</t>
  </si>
  <si>
    <t>配套基础设施项目</t>
  </si>
  <si>
    <t>小型农田水利设施建设</t>
  </si>
  <si>
    <t>芷江镇</t>
  </si>
  <si>
    <t>麻缨塘村</t>
  </si>
  <si>
    <t>恢复农村小水源蓄水能力</t>
  </si>
  <si>
    <t>维修</t>
  </si>
  <si>
    <t>芷江镇麻缨塘村</t>
  </si>
  <si>
    <t>2024.3</t>
  </si>
  <si>
    <t>县水利局</t>
  </si>
  <si>
    <t>猫崽垅山塘进行清淤整治</t>
  </si>
  <si>
    <t>新增蓄水量11000方</t>
  </si>
  <si>
    <t>四方园村</t>
  </si>
  <si>
    <t>芷江镇沙湾村</t>
  </si>
  <si>
    <t>杨家垅山塘进行清淤整治</t>
  </si>
  <si>
    <t>新增蓄水量2300方</t>
  </si>
  <si>
    <t>畅风坳村</t>
  </si>
  <si>
    <t>芷江镇畅风坳村</t>
  </si>
  <si>
    <t>农科队山塘进行清淤整治，畅风坳提水泵站进行维修更新</t>
  </si>
  <si>
    <t>新增蓄水量2000方</t>
  </si>
  <si>
    <t>蜈蚣坡村</t>
  </si>
  <si>
    <t>芷江镇蜈蚣坡村</t>
  </si>
  <si>
    <t>毛鸡坳(八字垅)、蜈蚣坡组小山塘、后冲组大塘、后冲组大匣匣塘4处山塘进行清淤整治</t>
  </si>
  <si>
    <t>新增蓄水量15100方</t>
  </si>
  <si>
    <t>黄潭桥村</t>
  </si>
  <si>
    <t>芷江镇黄潭桥村</t>
  </si>
  <si>
    <t>靑树林、杨家冲、流水冲、桃湾田、塘家浪、槐木冲、太阳冲7处山塘进行清淤整治</t>
  </si>
  <si>
    <t>新增蓄水量17400方</t>
  </si>
  <si>
    <t>晓坪乡</t>
  </si>
  <si>
    <t>小冲村</t>
  </si>
  <si>
    <t>晓坪乡小冲村</t>
  </si>
  <si>
    <t>金鸡塘组门口湾塘山塘进行清淤整治</t>
  </si>
  <si>
    <t>新增蓄水量100方</t>
  </si>
  <si>
    <t>兰水村</t>
  </si>
  <si>
    <t>晓坪乡兰水村</t>
  </si>
  <si>
    <t>蒙溪组大湾塘山塘进行清淤整治</t>
  </si>
  <si>
    <t>新增蓄水量800方</t>
  </si>
  <si>
    <t>枇杷垠村</t>
  </si>
  <si>
    <t>晓坪乡枇杷垠村</t>
  </si>
  <si>
    <t>众田湾组梨头坳塘山塘进行清淤整治</t>
  </si>
  <si>
    <t>岩桥镇</t>
  </si>
  <si>
    <t>桃水村</t>
  </si>
  <si>
    <t>岩桥镇桃水村</t>
  </si>
  <si>
    <t>界上、塘崽湾、金塘湾、槐花冲4处山塘进行清淤整治</t>
  </si>
  <si>
    <t>新增蓄水量6300方</t>
  </si>
  <si>
    <t>郭家界村</t>
  </si>
  <si>
    <t>岩桥镇郭家界村</t>
  </si>
  <si>
    <t>向家大田、竹叶冲、万家垅3处山塘进行清淤整治</t>
  </si>
  <si>
    <t>新增蓄水量6500方</t>
  </si>
  <si>
    <t>巽公坡村</t>
  </si>
  <si>
    <t>岩桥镇巽公坡村</t>
  </si>
  <si>
    <t>白竹山、麦冲老院子、塘边湾、蚂蝗塘4处山塘进行清淤整治</t>
  </si>
  <si>
    <t>新增蓄水量10900方</t>
  </si>
  <si>
    <t>石板溪村</t>
  </si>
  <si>
    <t>岩桥镇石板溪村</t>
  </si>
  <si>
    <t>黄牯山梓塘冲、板栗山金塘崽、罗家组李家冲、新建组塘边湾4处山塘进行清淤整治，肖家塘泵站进行维修更新</t>
  </si>
  <si>
    <t>新增蓄水量2600方</t>
  </si>
  <si>
    <t>台板丘村</t>
  </si>
  <si>
    <t>岩桥镇台板丘村</t>
  </si>
  <si>
    <t>牛坪、马僵坳、乌地冲、沈家垅4处山塘进行清淤整治</t>
  </si>
  <si>
    <t>新增蓄水量2500方</t>
  </si>
  <si>
    <t>黄栗坳村</t>
  </si>
  <si>
    <t>岩桥镇黄栗坳村</t>
  </si>
  <si>
    <t>坳下溪大口冲、溪坎上仓库界上2处山塘进行清淤整治</t>
  </si>
  <si>
    <t>新增蓄水量300方</t>
  </si>
  <si>
    <t>三渡溪村</t>
  </si>
  <si>
    <t>岩桥镇三渡溪村</t>
  </si>
  <si>
    <t>杨鹊界、彭家垅、阳和冲老屋界底、方垅组枇杷湾4处山塘进行清淤整治，永兴组大安边泵站进行维修更新</t>
  </si>
  <si>
    <t>水宽乡</t>
  </si>
  <si>
    <t>庆湾村</t>
  </si>
  <si>
    <t>水宽乡庆湾村</t>
  </si>
  <si>
    <t>啊库组大冲山塘进行清淤整治</t>
  </si>
  <si>
    <t>新增蓄水量6000方</t>
  </si>
  <si>
    <t>电冲村</t>
  </si>
  <si>
    <t>水宽乡电冲村</t>
  </si>
  <si>
    <t>红卫塘线湾、马颈坳黄腊冲界上、电冲山背冲、红卫言家冲界上4处山塘进行清淤整治</t>
  </si>
  <si>
    <t>新增蓄水量2800方</t>
  </si>
  <si>
    <t>水宽村</t>
  </si>
  <si>
    <t>水宽乡水宽村</t>
  </si>
  <si>
    <t>月形垅组方冲、王家垅小路冲2处山塘进行清淤整治</t>
  </si>
  <si>
    <t>新增蓄水量1100方</t>
  </si>
  <si>
    <t>新店坪镇</t>
  </si>
  <si>
    <t>三合新村</t>
  </si>
  <si>
    <t>新店坪镇三合新村</t>
  </si>
  <si>
    <t>井边湾山塘进行清淤整治</t>
  </si>
  <si>
    <t>长征村</t>
  </si>
  <si>
    <t>新店坪镇长征村</t>
  </si>
  <si>
    <t>茶冲山塘进行清淤整治</t>
  </si>
  <si>
    <t>岩禾塘村</t>
  </si>
  <si>
    <t>新店坪镇岩禾塘村</t>
  </si>
  <si>
    <t>安塘畈山塘进行清淤整治</t>
  </si>
  <si>
    <t>新增蓄水量1000方</t>
  </si>
  <si>
    <t>新田村</t>
  </si>
  <si>
    <t>新店坪镇新田村</t>
  </si>
  <si>
    <t>瓦棚子山塘进行清淤整治</t>
  </si>
  <si>
    <t>黄双坪村</t>
  </si>
  <si>
    <t>天坪坳山塘进行清淤整治</t>
  </si>
  <si>
    <t>一里街村</t>
  </si>
  <si>
    <t>新店坪一里街村</t>
  </si>
  <si>
    <t>一里街村灌溉2泵站进行维修更新</t>
  </si>
  <si>
    <t>新增恢复改善灌溉面积300亩</t>
  </si>
  <si>
    <t>上坪村</t>
  </si>
  <si>
    <t>新店坪镇上坪村</t>
  </si>
  <si>
    <t>毛栗坪泵站进行维修更新</t>
  </si>
  <si>
    <t>新增恢复改善灌溉面积140亩</t>
  </si>
  <si>
    <t>公坪镇</t>
  </si>
  <si>
    <t>孙家冲村</t>
  </si>
  <si>
    <t>公坪镇孙家冲村</t>
  </si>
  <si>
    <t>野狗冲、陈家田、花子坪3处山塘进行清淤整治</t>
  </si>
  <si>
    <t>新增蓄水量21000方</t>
  </si>
  <si>
    <t>高庄村</t>
  </si>
  <si>
    <t>公坪镇高庄村</t>
  </si>
  <si>
    <t>杨鸡冲、神几冲、桐木冲3处山塘进行清淤整治</t>
  </si>
  <si>
    <t>新增蓄水量1200方</t>
  </si>
  <si>
    <t>桐树溪村</t>
  </si>
  <si>
    <t>公坪镇桐树溪村</t>
  </si>
  <si>
    <t>天铺园山塘进行清淤整治</t>
  </si>
  <si>
    <t>新增蓄水量200方</t>
  </si>
  <si>
    <t>牛牯坪乡</t>
  </si>
  <si>
    <t>丁家坪村</t>
  </si>
  <si>
    <t>牛牯坪乡丁家坪村</t>
  </si>
  <si>
    <t>古塘山塘进行清淤整治</t>
  </si>
  <si>
    <t>新增蓄水量10000方</t>
  </si>
  <si>
    <t>青叶树村</t>
  </si>
  <si>
    <t>牛牯坪乡青叶树村</t>
  </si>
  <si>
    <t>路程坡唐家山塘进行清淤整治</t>
  </si>
  <si>
    <t>桃花林村</t>
  </si>
  <si>
    <t>牛牯坪乡桃花林村</t>
  </si>
  <si>
    <t>陈家冲山塘进行清淤整治</t>
  </si>
  <si>
    <t>新增蓄水量8000方</t>
  </si>
  <si>
    <t>牛牯坪村</t>
  </si>
  <si>
    <t>牛牯坪乡牛牯坪村</t>
  </si>
  <si>
    <t>岩壁山、小同田2处山塘进行清淤整治，高寨坡组泵站进行维修更新</t>
  </si>
  <si>
    <t>新增蓄水量3000方</t>
  </si>
  <si>
    <t>罗旧镇</t>
  </si>
  <si>
    <t>浮莲塘村</t>
  </si>
  <si>
    <t>罗旧镇浮莲塘村</t>
  </si>
  <si>
    <t>丝瓜冲、木坪组葫芦塘、李家3处山塘进行清淤整治，上码头泵站、舒溪组泵站进行维修更新</t>
  </si>
  <si>
    <t>新增蓄水量13000方</t>
  </si>
  <si>
    <t>火麻坪村</t>
  </si>
  <si>
    <t>罗旧镇火麻坪村</t>
  </si>
  <si>
    <t>桐木田组、香垅山、德家组、学堂坡组、孔家组、向家山、唐家院子7处山塘进行清淤整治</t>
  </si>
  <si>
    <t>新增蓄水量16200方</t>
  </si>
  <si>
    <t>巴洲村</t>
  </si>
  <si>
    <t>罗旧镇巴洲村</t>
  </si>
  <si>
    <t>金宝皇、艾家2处山塘进行清淤整治，4公里渠道进行维修改造</t>
  </si>
  <si>
    <t>石马田村</t>
  </si>
  <si>
    <t>罗旧镇石马田村</t>
  </si>
  <si>
    <t>关梅坳山塘进行清淤整治</t>
  </si>
  <si>
    <t>青鹤溪村</t>
  </si>
  <si>
    <t>罗旧镇青鹤溪村</t>
  </si>
  <si>
    <t>山坡冲、元麻冲、塘冲垅、真家冲、木耳山5处山塘进行清淤整治</t>
  </si>
  <si>
    <t>新增蓄水量8500方</t>
  </si>
  <si>
    <t>庄上村</t>
  </si>
  <si>
    <t>罗旧镇庄上村</t>
  </si>
  <si>
    <t>竹山垅山塘进行清淤整治</t>
  </si>
  <si>
    <t>罗旧村</t>
  </si>
  <si>
    <t>罗旧镇罗旧村</t>
  </si>
  <si>
    <t>江家冲山塘进行清淤整治，玛祖拢泵站进行维修更新</t>
  </si>
  <si>
    <t>新增蓄水量14500方</t>
  </si>
  <si>
    <t>冷水溪乡</t>
  </si>
  <si>
    <t>三门坡村</t>
  </si>
  <si>
    <t>冷水溪乡三门坡村</t>
  </si>
  <si>
    <t>刘家组仗公田、凤车坳、葛麻塘3处山塘3处山塘进行清淤整治</t>
  </si>
  <si>
    <t>新增蓄水量3300方</t>
  </si>
  <si>
    <t>向家园村</t>
  </si>
  <si>
    <t>冷水溪乡向家园村</t>
  </si>
  <si>
    <t>蚂蝗冲、湾古冲、江巴冲、岩头咀、往冲山塘5处山塘进行清淤整治</t>
  </si>
  <si>
    <t>罗卜田乡</t>
  </si>
  <si>
    <t>半冲村</t>
  </si>
  <si>
    <t>罗卜田乡半冲村</t>
  </si>
  <si>
    <t>饭炉坡组杉木冲、大水江组祖咀冲2处进行清淤整治</t>
  </si>
  <si>
    <t>新增蓄水量220方</t>
  </si>
  <si>
    <t>罗卜田村</t>
  </si>
  <si>
    <t>罗卜田乡罗卜田村</t>
  </si>
  <si>
    <t>蒲家冲组枫木、二里五塘、大塘湾3处山塘进行清淤整治</t>
  </si>
  <si>
    <t>马坡村</t>
  </si>
  <si>
    <t>罗卜田乡马坡村</t>
  </si>
  <si>
    <t>马坡组太阳冲山塘、桃家垅组深坳2处山塘进行清淤整治</t>
  </si>
  <si>
    <t>新店村</t>
  </si>
  <si>
    <t>罗卜田乡新店村</t>
  </si>
  <si>
    <t>元边组老屋湾山塘、塘边界、勾计山组油榨湾山塘3处山塘进行清淤整治</t>
  </si>
  <si>
    <t>新增蓄水量1380方</t>
  </si>
  <si>
    <t>兴无村</t>
  </si>
  <si>
    <t>罗卜田乡兴无村</t>
  </si>
  <si>
    <t>败泥古塘中坳、新屋里组盘龙寨大湾塘2处山塘进行清淤整治</t>
  </si>
  <si>
    <t>新增蓄水量2400方</t>
  </si>
  <si>
    <t>枣子山村</t>
  </si>
  <si>
    <t>罗卜田乡枣子山村</t>
  </si>
  <si>
    <t>岩者坡丫口湾、岩者坡2处山塘进行清淤整治</t>
  </si>
  <si>
    <t>新增蓄水量400方</t>
  </si>
  <si>
    <t>禾梨坳乡</t>
  </si>
  <si>
    <t>大沙界村</t>
  </si>
  <si>
    <t>禾梨坳乡大沙界村</t>
  </si>
  <si>
    <t>黄梨田山塘进行清淤整治</t>
  </si>
  <si>
    <t>高塘坡村</t>
  </si>
  <si>
    <t>禾梨坳乡高塘坡村</t>
  </si>
  <si>
    <t>打塘坪、山坳山塘1、山坳山塘2、下头园、高桥冲5处山塘进行清淤整治</t>
  </si>
  <si>
    <t>新增蓄水量23300方</t>
  </si>
  <si>
    <t>山下冲村</t>
  </si>
  <si>
    <t>禾梨坳乡山下冲村</t>
  </si>
  <si>
    <t>贺家溪、新塘湾、红岩山、大塘坳4处山塘进行清淤整治</t>
  </si>
  <si>
    <t>新增蓄水量19200方</t>
  </si>
  <si>
    <t>巴州村</t>
  </si>
  <si>
    <t>罗旧镇巴州村贾家冲山塘维修工程</t>
  </si>
  <si>
    <t>2024.9</t>
  </si>
  <si>
    <t>2024.12</t>
  </si>
  <si>
    <t>维修山塘1座</t>
  </si>
  <si>
    <t>灌溉面积200亩，受益人口410人</t>
  </si>
  <si>
    <t>罗卜田乡枣子山村猪楼坡山塘维修工程</t>
  </si>
  <si>
    <t>维修山塘1座、渠道硬化200米</t>
  </si>
  <si>
    <t>灌溉面积50亩，受益人口82人</t>
  </si>
  <si>
    <t>洞下场乡</t>
  </si>
  <si>
    <t>天堂坪村</t>
  </si>
  <si>
    <t>洞下场天堂坪村社塘冲山塘维修工程</t>
  </si>
  <si>
    <t>维修山塘1座、清淤、渠道硬化220米</t>
  </si>
  <si>
    <t>灌溉面积100亩，受益人口380人</t>
  </si>
  <si>
    <t>生产项目</t>
  </si>
  <si>
    <t>种植业基地</t>
  </si>
  <si>
    <t>产业路灾后保坎建设项目</t>
  </si>
  <si>
    <t>新建</t>
  </si>
  <si>
    <t>县委统战部</t>
  </si>
  <si>
    <t>产业路安全隐患消除，砌保坎约80米</t>
  </si>
  <si>
    <t>解决稻田200余亩、桔桔及茶林500亩生产经营运输问题，降低生产成本</t>
  </si>
  <si>
    <t>黄栗坳村水渠维修改造项目</t>
  </si>
  <si>
    <t>维修改造水渠50*50的约700米</t>
  </si>
  <si>
    <t>可为650亩农田和1500亩经济林提供农业生产用水</t>
  </si>
  <si>
    <t>配套基础设施</t>
  </si>
  <si>
    <t>水渠维修和改造</t>
  </si>
  <si>
    <t>优质稻水渠维修和硬化建设</t>
  </si>
  <si>
    <t>2024.06</t>
  </si>
  <si>
    <t xml:space="preserve">    维修和硬化水渠约2000米。</t>
  </si>
  <si>
    <t xml:space="preserve">    能灌溉稻田350亩，为全年发展优质稻提供灌溉便利。</t>
  </si>
  <si>
    <t>周坪村</t>
  </si>
  <si>
    <t>芷江镇水稻育秧基地建设项目</t>
  </si>
  <si>
    <t>县农村经营管理站</t>
  </si>
  <si>
    <t>水稻智慧化育秧大棚1500平方米，含自动喷淋系统，通水通电，基地三通一平</t>
  </si>
  <si>
    <t>预计增加村集体经济收入约3万元</t>
  </si>
  <si>
    <t>产业服务支撑项目</t>
  </si>
  <si>
    <t>农业社会化服务</t>
  </si>
  <si>
    <t>农机联营项目</t>
  </si>
  <si>
    <t>履带式旋耕机1台、手扶式插秧机1台、收割机1台、配套运输拖拉机1台</t>
  </si>
  <si>
    <t>预计前5年年每年增收6万元，第6-10年每年增收4.5万元，后续5年每年增收3万元</t>
  </si>
  <si>
    <t>养殖业基地</t>
  </si>
  <si>
    <t>拾担村</t>
  </si>
  <si>
    <t>牲猪养殖项目</t>
  </si>
  <si>
    <t>改建</t>
  </si>
  <si>
    <t>拾担村黄牯冲组草牯冲</t>
  </si>
  <si>
    <t>购买牲猪养殖场；硬化场地便道200米*3米；修建养殖场标准化化粪池,维修猪舍约1100平方米；场地平整硬化、排水沟200平方米；购买相关铺助设施（饲料粉碎机1台、干湿分离机1台、母猪产床4台、定位栏5套）</t>
  </si>
  <si>
    <t>预计增加村集体经济收入约2.5万元</t>
  </si>
  <si>
    <t>柑橘品改及配套设施建设项目</t>
  </si>
  <si>
    <t>王家洞园艺场</t>
  </si>
  <si>
    <t>品改品种为阳光一号和黄金贡柚，数量约3000株。进行水土一体化改造，新增灌溉一体化设备1套、蓄水池1个、通电设施1套，铺设产业路800米，将原有80平米的老旧木质库房改建成砖房。</t>
  </si>
  <si>
    <t>预计2026年增加村集体经济收入3万元</t>
  </si>
  <si>
    <t>加工流通项目</t>
  </si>
  <si>
    <t>农产品仓储保鲜冷链基础设施建设</t>
  </si>
  <si>
    <t>公坪社区</t>
  </si>
  <si>
    <t>仓储厂房扩建</t>
  </si>
  <si>
    <t>扩建</t>
  </si>
  <si>
    <t>公坪三眼桥组</t>
  </si>
  <si>
    <t>扩建仓储厂房2200平方</t>
  </si>
  <si>
    <t>预计增加村集体经济收入20万元</t>
  </si>
  <si>
    <t>楠木坪镇</t>
  </si>
  <si>
    <t>岩山背村</t>
  </si>
  <si>
    <t>农产品加工及农机一体化服务项目</t>
  </si>
  <si>
    <t>购买无人机2台、旋耕机2台、大米加工设备1套、榨油加工设备1套，机手培训考证等。采取由“村+合作社+农户”模式运营管理，由好运种养专业合作社负责实施。</t>
  </si>
  <si>
    <t>固定+入股分红模式：岩山背村2万元+入股分红、楠木坪社区1万元+入股分红、曹家田村1万元+入股分红。</t>
  </si>
  <si>
    <t>土桥镇</t>
  </si>
  <si>
    <t>冷水铺村</t>
  </si>
  <si>
    <t>购置农业机械项目</t>
  </si>
  <si>
    <t>购置收割机2台、履带旋耕机1台、插秧机1台。出租给本村祥瑞农机专业合作社，服务面积2000余亩。</t>
  </si>
  <si>
    <t>与合作社签订农机租赁协议，共15年，根据设备损耗租赁费递减，前五年6万元/年，中间五年4万元/元，后五年3万元/年。</t>
  </si>
  <si>
    <t>大树坳乡</t>
  </si>
  <si>
    <t>黄双溪村</t>
  </si>
  <si>
    <t>糯小米产供销一体化经营项目</t>
  </si>
  <si>
    <t>修建糯小米加工厂房和稻谷仓储100平方米，购置脱粒机2台、风鼓机2台、打包机2台等机械设备，选定专业运营团队，负责产品包装设计、宣传、销售、预加工等系列营销，打造100亩糯小米生产基地。</t>
  </si>
  <si>
    <t>每年可为村集体经济增收10万元，收入来源为代加工和销售。</t>
  </si>
  <si>
    <t>桐木垅村和上坪村</t>
  </si>
  <si>
    <t>新店坪镇标准化厂房仓库项目</t>
  </si>
  <si>
    <t>新店坪镇集镇</t>
  </si>
  <si>
    <t>桐木垅村和上坪村每村50万项目资金，以每年3万元租下新店坪镇原粮站闲置土地，建设新店坪镇标准化厂房仓库，面积1500㎡。厂房建成后，可吸纳镇内9家小型企业入驻</t>
  </si>
  <si>
    <t>按20元/平米的标准收取租金，预计每年增加村集体收入18万元，同时，能够带动本镇群众就业100余人。</t>
  </si>
  <si>
    <t>王家庄村</t>
  </si>
  <si>
    <t>购买农机项目</t>
  </si>
  <si>
    <t>购置收割机1台、轮式旋耕机1台、300米高压灌溉机1台、插秧机2台。出租给村内合作社，服务面积约1000余亩。</t>
  </si>
  <si>
    <t>与经济合作社签订农机租赁协议，前5年租赁费4.5万元/年，后10年3.5万元/年。</t>
  </si>
  <si>
    <t>青竹溪村</t>
  </si>
  <si>
    <t>柑橘园产供销一体化经营项目</t>
  </si>
  <si>
    <t>村集体流转柑橘园50亩进行品改，采取“农户+村集体”合作模式，柑橘品种改良为黄金贡柚和阳光1号各25亩、轨道运输700米、无人机飞防设备1台以及农产品宣传推介相关设备。</t>
  </si>
  <si>
    <t>每年增收10万元，其中柑橘园租金3万元，柑橘销售7万元。</t>
  </si>
  <si>
    <t>每年增加村集体经济收入约3万元</t>
  </si>
  <si>
    <t>碧涌镇</t>
  </si>
  <si>
    <t>龙洋村</t>
  </si>
  <si>
    <t>碧涌镇龙洋村道路建设项目</t>
  </si>
  <si>
    <t>碧涌镇龙洋村新田冲组</t>
  </si>
  <si>
    <t>县民政局</t>
  </si>
  <si>
    <t>硬化组级公路240米</t>
  </si>
  <si>
    <t>解决群众出行</t>
  </si>
  <si>
    <t>塘溪村</t>
  </si>
  <si>
    <t>碧涌镇塘溪村道路建设项目</t>
  </si>
  <si>
    <t>维修改造</t>
  </si>
  <si>
    <t>碧涌镇塘溪村</t>
  </si>
  <si>
    <t>维修改造产业公路220米</t>
  </si>
  <si>
    <t>古冲村</t>
  </si>
  <si>
    <t>禾梨坳乡古冲村产业发展项目</t>
  </si>
  <si>
    <t>禾梨坳乡古冲村社山背组</t>
  </si>
  <si>
    <t>建设柑桔新品种15亩</t>
  </si>
  <si>
    <t>村集体年增收0.5万元</t>
  </si>
  <si>
    <t>冷水溪乡、洞下场乡、岩桥镇</t>
  </si>
  <si>
    <t>相关村</t>
  </si>
  <si>
    <t>育秧大棚建设及配套设施</t>
  </si>
  <si>
    <t>县农机事务中心</t>
  </si>
  <si>
    <t>新建2000平方标准化6米高钢架育秧大棚，购买农机设备，产业机耕道维修</t>
  </si>
  <si>
    <t>扩大农机服务范围，增加村集体经济收入3-5万元，遏制耕地抛荒，稳定粮食安全生产。</t>
  </si>
  <si>
    <t>社塘坪村</t>
  </si>
  <si>
    <t>新建中药材初加工厂房及射干育苗基地重点产业项目</t>
  </si>
  <si>
    <t>芷江松柏中药材种植专业合作社</t>
  </si>
  <si>
    <t>县农业农村局</t>
  </si>
  <si>
    <t>新建中药材初加工厂房1000平方米、射干育苗基地20亩</t>
  </si>
  <si>
    <t>带动脱贫人口就业12人，增加年产能12吨，年收入31万元</t>
  </si>
  <si>
    <t>高冲村</t>
  </si>
  <si>
    <t>生产基地品种改良、品种更新换代及水利设施建设重点产业项目</t>
  </si>
  <si>
    <t>芷江大嵣湾柑桔专业合作社</t>
  </si>
  <si>
    <t>品种改良及更新换代52.2亩，深水井一口，道路铺沙，喷约管网13800米，PE管道直径20-50，25000米</t>
  </si>
  <si>
    <t>带动脱贫人口就业11人，增加年产能30吨，年收入22万元</t>
  </si>
  <si>
    <t>水果基地标准化设施化建设和融合产销平台建设重点产业项目</t>
  </si>
  <si>
    <t>芷江侗族自治县好运种养专业合作社</t>
  </si>
  <si>
    <t>购买T60、T25无人机各1台，新建排水沟渠40米、地面硬化200平方、加工车间80平方米、采购货柜等</t>
  </si>
  <si>
    <t>带动脱贫人口就业25人，增加年产能40吨，年收入16万元</t>
  </si>
  <si>
    <t>大树坳乡8个村</t>
  </si>
  <si>
    <t>高山刺葡萄生产基地和推介配套设施重点产业项目</t>
  </si>
  <si>
    <t>芷江国强特色水果专业合作社</t>
  </si>
  <si>
    <t>建设12亩高山刺葡萄滴灌设施、100立方米蓄水池和推介配套设施</t>
  </si>
  <si>
    <t>带动脱贫人口就业30人，增加年产能25吨，年收入30万元</t>
  </si>
  <si>
    <t>上坪村、新田村、桐木垅村、园溪口村、长征村、白杉村</t>
  </si>
  <si>
    <t>黄金梨基地建设和冷链仓库建设、农产品电商展销基地建设重点产业项目</t>
  </si>
  <si>
    <t>芷江红村共创生态农业发展有限责任公司</t>
  </si>
  <si>
    <t>黄金梨基地建设50亩，新建冷库270立方米、采购水果包装材料等</t>
  </si>
  <si>
    <t>杨公庙村、富家团村</t>
  </si>
  <si>
    <t>高标准农田建设</t>
  </si>
  <si>
    <t>受益1000亩农田</t>
  </si>
  <si>
    <t>金融保险配套项目</t>
  </si>
  <si>
    <t>新型经营主体贷款贴息</t>
  </si>
  <si>
    <t>全县</t>
  </si>
  <si>
    <t>对全县179家农业新型经营主体贷款贴息</t>
  </si>
  <si>
    <t>受益179家农业新型经营主体</t>
  </si>
  <si>
    <t>通溪村</t>
  </si>
  <si>
    <t>通溪溪体清於、拦水坝维修及溪堤硬化</t>
  </si>
  <si>
    <t>溪堤硬化，2.3组、4组、6组的通溪溪水清淤等，溪水拦水坝2处修复、建设等</t>
  </si>
  <si>
    <t>1</t>
  </si>
  <si>
    <t>蓄水保灌，利于行洪，保护农田</t>
  </si>
  <si>
    <t>水渠维修</t>
  </si>
  <si>
    <t>1、2、3、4、6组</t>
  </si>
  <si>
    <t>建设半坡垄至胡长田30X30规格水渠1200米等</t>
  </si>
  <si>
    <t>保障512亩粮田生产</t>
  </si>
  <si>
    <t>乡村建设行动</t>
  </si>
  <si>
    <t>农村基础设施</t>
  </si>
  <si>
    <t>村容村貌提升</t>
  </si>
  <si>
    <t>和美乡村建设</t>
  </si>
  <si>
    <t>对通溪村1、2、3、5组院落进一步改造提升，对水沟排污设施及部分入户路进行硬化改造等</t>
  </si>
  <si>
    <t>全面提升群众生活条件</t>
  </si>
  <si>
    <t>农村供水保障设施建设</t>
  </si>
  <si>
    <t>对通溪村自来水水源扩容，蓄水设施改造等</t>
  </si>
  <si>
    <t>提升村里饮用水水质，解决春天水浑浊，夏秋缺水难题。</t>
  </si>
  <si>
    <t>产业发展</t>
  </si>
  <si>
    <t>产业项目</t>
  </si>
  <si>
    <t>黄栗坳村水利设施建设项目</t>
  </si>
  <si>
    <t>新建溪道防洪堤约500米（防洪堤高1.5米）。硬化引水支渠约2000米（规格为0.3米*0.3米）。维修山塘一座（新建塘坝约50米）。其它附属水利设施建设。</t>
  </si>
  <si>
    <t>确保全村450亩基本农田旱涝保收，及1000亩果园农业用水</t>
  </si>
  <si>
    <t>养牛基地设施建设</t>
  </si>
  <si>
    <t>钢结构牛圈2000平方米及养牛附属设施建设</t>
  </si>
  <si>
    <t>解决劳动力就业，集体经济增收5万元</t>
  </si>
  <si>
    <t>易地搬迁后扶</t>
  </si>
  <si>
    <r>
      <t>“</t>
    </r>
    <r>
      <rPr>
        <sz val="9"/>
        <color rgb="FF000000"/>
        <rFont val="宋体"/>
        <charset val="134"/>
      </rPr>
      <t>一站式”社区综合服务设施建设</t>
    </r>
  </si>
  <si>
    <t>海峡路社区沅州新城安置区</t>
  </si>
  <si>
    <t>芷江沅洲新城安置区修建排水渠道及维修改造项目</t>
  </si>
  <si>
    <t>改造</t>
  </si>
  <si>
    <t>沅州新城安置区</t>
  </si>
  <si>
    <t>县易扶办</t>
  </si>
  <si>
    <t>新建350米排水渠道、住房外墙立面维修112平米</t>
  </si>
  <si>
    <t>解决易迁户急难愁盼问题，消除安全隐患，改善居住环境</t>
  </si>
  <si>
    <t>碧涌镇安置点</t>
  </si>
  <si>
    <t>碧涌镇安置区边坡治理项目</t>
  </si>
  <si>
    <t>边坡治理（长80米、高3米）</t>
  </si>
  <si>
    <t>消除安全隐患、防灾减灾机制进一步完善</t>
  </si>
  <si>
    <t>乡村治理</t>
  </si>
  <si>
    <t>开展乡村治理示范创建</t>
  </si>
  <si>
    <t>槐花园村</t>
  </si>
  <si>
    <t>乡村振兴实践交流基地建设</t>
  </si>
  <si>
    <t>实践交流基地450平方米</t>
  </si>
  <si>
    <t>发挥乡村振兴实践交流基地作用</t>
  </si>
  <si>
    <t>市场建设和农村物流</t>
  </si>
  <si>
    <t>农产品销售场地建设</t>
  </si>
  <si>
    <t>槐花园村冷脚水</t>
  </si>
  <si>
    <t>打造农产品销售场地，发挥联农带农机制</t>
  </si>
  <si>
    <t>人居环境整治</t>
  </si>
  <si>
    <t>新庄村</t>
  </si>
  <si>
    <t>美丽乡村示范村奖补</t>
  </si>
  <si>
    <t>新庄</t>
  </si>
  <si>
    <t>新庄美丽乡村示范村奖补</t>
  </si>
  <si>
    <t>桃花溪村</t>
  </si>
  <si>
    <t>2024年美丽乡村示范村奖补</t>
  </si>
  <si>
    <t>高标准农业生态园、人行道硬化5000米，新建垃圾分类处理点20个，生产便道1000米，太阳冲、炉坪组、3、4、9组美丽屋场等4个美丽屋场建设</t>
  </si>
  <si>
    <t>白溪坪村</t>
  </si>
  <si>
    <t>曾家元组、关山元组、马栏冲组、罗维田组</t>
  </si>
  <si>
    <t>通过以奖代补，农户投工投劳的方式，完成4个小组主公路整治及入户路硬化1000米，在关山元组、马栏冲组人集中区打造微景观2处等。</t>
  </si>
  <si>
    <t>促进群众生产生活增收，提升群众满意度</t>
  </si>
  <si>
    <t>台上村</t>
  </si>
  <si>
    <t>史家山、大房、马家庄组</t>
  </si>
  <si>
    <t>通过以奖代补，农户投工投劳的方式，硬化道路500米，设置竹篱笆墙500米，公共区域进行全面规整等。</t>
  </si>
  <si>
    <t>集市、桥东、桥南、沈家园、细屋场</t>
  </si>
  <si>
    <t>通过以奖代补，农户投工投劳的方式，修建挡水坝10米，完成公厕改造2处，竹篱笆墙300米，排水改造2处及入户路硬化等。</t>
  </si>
  <si>
    <t>中阳溪村</t>
  </si>
  <si>
    <t>二组麦田、七组犁底冲</t>
  </si>
  <si>
    <t>通过以奖代补，农户投工投劳的方式，维修水渠500米，竹篱笆墙1000米，规范入户路500米，完成公共区域的规整等。</t>
  </si>
  <si>
    <t>碧河村</t>
  </si>
  <si>
    <t>洋溪塘组、进宝冲组、村部周边</t>
  </si>
  <si>
    <t>通过以奖代补，农户投工投劳的方式，对洋溪塘，进宝冲，村部进行全面规整，修建小花台培土、种花，清基脚、坡垃圾，修建围栏，老房子、家禽建筑修葺等。</t>
  </si>
  <si>
    <t>土桥社区</t>
  </si>
  <si>
    <t>土桥集镇</t>
  </si>
  <si>
    <t>通过以奖代补，农户投工投劳的方式，集镇路面维修硬化，历史古迹修缮，增建垃圾屋、垃圾池等。</t>
  </si>
  <si>
    <t>三道坑镇</t>
  </si>
  <si>
    <t>细米溪村</t>
  </si>
  <si>
    <t>向家院子</t>
  </si>
  <si>
    <t>通过以奖代补，农户投 工投劳的方式，对向家 院子进行全面规整，修建小花台培土、种花，清基脚、坡垃圾，修建围栏。农户入户路硬化1000米，老房子修葺，安装污水管网等。</t>
  </si>
  <si>
    <t>杆子田组、
带家垅组</t>
  </si>
  <si>
    <t>通过以奖代补，农户投工投劳的方式，对杆子田、带家垅组进行全面规整，修建小花台培土、种花， 清基脚、坡垃圾，修建围栏。老房子修葺， 安装污水管网等。</t>
  </si>
  <si>
    <t>哨路口村</t>
  </si>
  <si>
    <t>通过以奖代补，农户投工投劳的方式，农民入户路的硬化、高速路出口周边环境整治、垃圾分类建设。</t>
  </si>
  <si>
    <t>桥头院子</t>
  </si>
  <si>
    <t>通过以奖代补，农户投工投劳的方式，完成桥头院落桥头两座亭子维护修缮，村容村貌宣传栏一处，垃圾分类亭两处、垃圾筒20个，灌溉水渠明渠转暗渠500米及入户道路硬化等。</t>
  </si>
  <si>
    <t>集镇入口</t>
  </si>
  <si>
    <t>通过以奖代补，农户投工投劳的方式，完成集镇路口铺设人行道和路沿石，花坛改造，石牌迁移，垃圾分类亭两处、垃圾筒20个，清理河道、桥脚垃圾，斜坡处修建台阶、加装围栏等。</t>
  </si>
  <si>
    <t xml:space="preserve">牛牯坪村 </t>
  </si>
  <si>
    <t>千丘田组、脚低园组</t>
  </si>
  <si>
    <t>通过以奖代补，农户投工投劳的方式，完成裸露地面硬化1000平方米，修建院落花坛400平方米，屋前屋后水沟硬化400米，稻田田埂硬化1000米，水渠硬化1000米等。</t>
  </si>
  <si>
    <t>老树冲组</t>
  </si>
  <si>
    <t>通过以奖代补，农户投工投劳的方式，完成老树冲周边道路、房屋环境提升，沿边栽花及边角撒花籽；庭院打造、垃圾池；周边农户房屋入户硬化</t>
  </si>
  <si>
    <t>村容村貌整体提升</t>
  </si>
  <si>
    <t>就业项目</t>
  </si>
  <si>
    <t>公益性岗位</t>
  </si>
  <si>
    <t>各村</t>
  </si>
  <si>
    <t>县就业服务中心</t>
  </si>
  <si>
    <t>开发农村公益性岗位200个</t>
  </si>
  <si>
    <t>创业</t>
  </si>
  <si>
    <t>创业补助</t>
  </si>
  <si>
    <t>交通补贴</t>
  </si>
  <si>
    <t>发放15633人的交通补贴</t>
  </si>
  <si>
    <t>稳岗补贴</t>
  </si>
  <si>
    <t>对32家帮扶车间进行补助</t>
  </si>
  <si>
    <t>项目管理费</t>
  </si>
  <si>
    <t>塘溪村饮水建设</t>
  </si>
  <si>
    <t>朱石坳组.岩井塘组.竹溪冲组</t>
  </si>
  <si>
    <t>建设引水管道2000米，打井3口</t>
  </si>
  <si>
    <t>解决饮水问题</t>
  </si>
  <si>
    <t>板山村</t>
  </si>
  <si>
    <t>人饮蓄水建设</t>
  </si>
  <si>
    <t>前进、鱼塘的</t>
  </si>
  <si>
    <t>建设饮水水管3000米</t>
  </si>
  <si>
    <t>确保群众安全饮水</t>
  </si>
  <si>
    <t>桃源村</t>
  </si>
  <si>
    <t>饮水设施建设</t>
  </si>
  <si>
    <t>苗田等6个村民小组建设饮水设施</t>
  </si>
  <si>
    <t>解决群众饮水332人</t>
  </si>
  <si>
    <t>农村饮用水配套设施建设</t>
  </si>
  <si>
    <t>新建及维修</t>
  </si>
  <si>
    <t>戴家屋场.新屋组</t>
  </si>
  <si>
    <t>接通50户自来水管、水表等，维护蓄水池1座</t>
  </si>
  <si>
    <t>受益农户50户200人</t>
  </si>
  <si>
    <t>石竹坪村</t>
  </si>
  <si>
    <t>三登湾组</t>
  </si>
  <si>
    <t>更换阀门，水管1000米，新建盖板等</t>
  </si>
  <si>
    <t>大树坳村</t>
  </si>
  <si>
    <t>饮水设施维修</t>
  </si>
  <si>
    <t>维修高山、白岩塘、大院子3个组饮水设施3处</t>
  </si>
  <si>
    <t>解决301人的饮水问题</t>
  </si>
  <si>
    <t>打深水井和水渠维修</t>
  </si>
  <si>
    <t>2口深水井和维修灌溉渠道500米</t>
  </si>
  <si>
    <t>解决108户205人饮水和246亩农田灌溉用水</t>
  </si>
  <si>
    <t>岩板田村</t>
  </si>
  <si>
    <t>打深水井</t>
  </si>
  <si>
    <t>1口深水井</t>
  </si>
  <si>
    <t>解决33户120人饮水和127亩农田灌溉用水</t>
  </si>
  <si>
    <t>古尧村</t>
  </si>
  <si>
    <t>解决27户132人饮水和144亩农田灌溉用水</t>
  </si>
  <si>
    <t>红旗村</t>
  </si>
  <si>
    <t>修建饮水设施</t>
  </si>
  <si>
    <t>修建水井1口，蓄水池1个，主管1000米等</t>
  </si>
  <si>
    <t>解决45户农户饮水问题</t>
  </si>
  <si>
    <t>打深井水2口</t>
  </si>
  <si>
    <t>解决22户农户饮水问题</t>
  </si>
  <si>
    <t>梨溪口乡</t>
  </si>
  <si>
    <t>白土田村</t>
  </si>
  <si>
    <t>对大龙降安置区、新村界、杨柳坳3处饮水设施进行维修</t>
  </si>
  <si>
    <t>解决69人饮水问题</t>
  </si>
  <si>
    <t>打深井水5口</t>
  </si>
  <si>
    <t>解决132户农户饮水问题</t>
  </si>
  <si>
    <t>安全饮水建设</t>
  </si>
  <si>
    <t>大冲组修建饮水池和管道等</t>
  </si>
  <si>
    <t>解决12户农户饮水问题</t>
  </si>
  <si>
    <t>维修集中供水设施</t>
  </si>
  <si>
    <t>更换水泵1个和其他设施</t>
  </si>
  <si>
    <t>改装群众饮水110人</t>
  </si>
  <si>
    <t>界牌村</t>
  </si>
  <si>
    <t>饮水工程</t>
  </si>
  <si>
    <t>基础设施建设</t>
  </si>
  <si>
    <t>全村饮水设施改造（新建水表及管道、饮水池维护改造）</t>
  </si>
  <si>
    <t>满足1135人的自来水需求，解决群众安全饮水问题</t>
  </si>
  <si>
    <t>丁家坪村大溪、枞茂山、丁家坪、胡家坳组</t>
  </si>
  <si>
    <t>大溪、枞茂山、丁家坪、胡家坳等组深水井及管道建设</t>
  </si>
  <si>
    <t>满足595人的自来水需求，解决群众安全饮水问题</t>
  </si>
  <si>
    <t>能子垠饮水水源池扩建</t>
  </si>
  <si>
    <t>能子垠饮水水源地</t>
  </si>
  <si>
    <t>扩建100立方水源池</t>
  </si>
  <si>
    <t>解决群众饮水问题</t>
  </si>
  <si>
    <t>5.6组</t>
  </si>
  <si>
    <t>修建饮水池及2000米饮水管道</t>
  </si>
  <si>
    <t>解决16户农户饮水问题</t>
  </si>
  <si>
    <t>禾梨坳村</t>
  </si>
  <si>
    <t>禾梨坳乡集镇水厂管网改造工程</t>
  </si>
  <si>
    <t>禾梨坳</t>
  </si>
  <si>
    <t>采购管材及配件、铺设管道2.4万米、阀门井等项目</t>
  </si>
  <si>
    <t>改善供水人口2600人</t>
  </si>
  <si>
    <t>蚂蝗塘村</t>
  </si>
  <si>
    <t>2017年蚂蝗塘村饮水安全巩固提升工程</t>
  </si>
  <si>
    <t>2017</t>
  </si>
  <si>
    <t>2019</t>
  </si>
  <si>
    <t>铺设管道、蓄水池4个、水源井6个</t>
  </si>
  <si>
    <t>改善供水人口1100人</t>
  </si>
  <si>
    <t>罗卜田乡兴无村毛坪组深水井工程</t>
  </si>
  <si>
    <t>2024.8</t>
  </si>
  <si>
    <t>深水井1口</t>
  </si>
  <si>
    <t>解决供水人口21户96人</t>
  </si>
  <si>
    <t>艾头坪村</t>
  </si>
  <si>
    <t>芷江镇艾头坪村郭家冲深水井工程</t>
  </si>
  <si>
    <t>解决供水人口4户16人</t>
  </si>
  <si>
    <t>冬瓜坡村</t>
  </si>
  <si>
    <t>罗卜田乡冬瓜坡村水竹园深水井工程</t>
  </si>
  <si>
    <t>解决供水人口25户65人</t>
  </si>
  <si>
    <t>塘家桥村</t>
  </si>
  <si>
    <t>芷江镇塘家桥村饮水管道铺设工程</t>
  </si>
  <si>
    <t>管道铺设4000米</t>
  </si>
  <si>
    <t>改善供水人口1800人</t>
  </si>
  <si>
    <t>水宽乡庆湾村冲菜湾、张院组饮水工程</t>
  </si>
  <si>
    <t>修建水源井1座、蓄水池1座、铺设管道等</t>
  </si>
  <si>
    <t>解决两个组110户340人饮水其中脱贫户13户35人，监测户1户3人</t>
  </si>
  <si>
    <t>罗卜田乡枣子山村饮水恢复工程</t>
  </si>
  <si>
    <t>水源井、管道</t>
  </si>
  <si>
    <t>改善供水人口538人</t>
  </si>
  <si>
    <t>全县饮水查漏补缺管材采购</t>
  </si>
  <si>
    <t>配件及管材采购4万米</t>
  </si>
  <si>
    <t>改善供水人口12000人</t>
  </si>
  <si>
    <t>芷江县农村安全饮水取水计量设施建设项目</t>
  </si>
  <si>
    <t>安装水表178块</t>
  </si>
  <si>
    <t>受益8900人</t>
  </si>
  <si>
    <t>水宽乡庆湾村应子边饮水工程水源水毁恢复</t>
  </si>
  <si>
    <t>浆砌挡土墙，集水井水毁恢复，管道维修</t>
  </si>
  <si>
    <t>改善供水人口350人</t>
  </si>
  <si>
    <t>冷水溪</t>
  </si>
  <si>
    <t>社山坪村</t>
  </si>
  <si>
    <t>冷水溪乡社山坪村钩记田组饮水水毁恢复工程</t>
  </si>
  <si>
    <t>水源砌筑挡土墙、铺设管道</t>
  </si>
  <si>
    <t>改善供水人口80人</t>
  </si>
  <si>
    <t>水毁打深井水</t>
  </si>
  <si>
    <t>清理垮方和打饮水井1座</t>
  </si>
  <si>
    <t>解决群众饮水45人</t>
  </si>
  <si>
    <t>农机累加补贴</t>
  </si>
  <si>
    <t>增加每户收入500元以上</t>
  </si>
  <si>
    <t>岩桥社区</t>
  </si>
  <si>
    <t>芷江鸭选育</t>
  </si>
  <si>
    <t>2024.10</t>
  </si>
  <si>
    <t>县畜牧水产事务中心</t>
  </si>
  <si>
    <t>培育芷江鸭种鸭5000羽，选育芷江鸭家系104个。</t>
  </si>
  <si>
    <t>解决劳动力就业，集体经济增收，为养殖户提供芷江鸭种苗</t>
  </si>
  <si>
    <t>山塘和水毁渠道维修</t>
  </si>
  <si>
    <t>团底组陆家冲山塘坝体加固维修长40米，高30米</t>
  </si>
  <si>
    <t>灌溉300亩稻田、400亩柑橘</t>
  </si>
  <si>
    <t>水宽乡拾担村排洪渠水毁恢复工程</t>
  </si>
  <si>
    <t>2023.4</t>
  </si>
  <si>
    <t>2023.12</t>
  </si>
  <si>
    <t>修建排洪渠300米</t>
  </si>
  <si>
    <t>保护耕地面积150亩，受益人口200人</t>
  </si>
  <si>
    <t>新店坪镇上坪村新建拦溪坝工程（加高）</t>
  </si>
  <si>
    <t>2023.8</t>
  </si>
  <si>
    <t>2023.10</t>
  </si>
  <si>
    <t>拦溪坝提高0.5米</t>
  </si>
  <si>
    <t>增加灌溉面积100亩，受益人口110人</t>
  </si>
  <si>
    <t>水宽乡拾担村桑树湾组灌排渠水毁恢复工程</t>
  </si>
  <si>
    <t>2023.9</t>
  </si>
  <si>
    <t>修建灌排渠道150米</t>
  </si>
  <si>
    <t>保护耕地面积100亩，受益人口400人</t>
  </si>
  <si>
    <t>芷江镇四方园村渠道水毁维修工程</t>
  </si>
  <si>
    <t>渠道维修1000米</t>
  </si>
  <si>
    <t>灌溉面积800亩，受益人口760人</t>
  </si>
  <si>
    <t>水宽乡庆湾村灌排渠水毁恢复工程</t>
  </si>
  <si>
    <t>浆砌灌排渠700米</t>
  </si>
  <si>
    <t>灌溉面积80亩，受益人口150人</t>
  </si>
  <si>
    <t>大垅坪村</t>
  </si>
  <si>
    <t>芷江镇大垅坪村渠道水毁维修</t>
  </si>
  <si>
    <t>维修渠道1000米</t>
  </si>
  <si>
    <t>灌溉面积200亩，受益人口300人</t>
  </si>
  <si>
    <t>桃花林</t>
  </si>
  <si>
    <t>牛牯坪乡桃花林村陈家垅山塘除险加固</t>
  </si>
  <si>
    <t>灌溉面积400亩，受益人口420人</t>
  </si>
  <si>
    <t>扎牛坪村</t>
  </si>
  <si>
    <t>大树坳乡扎牛坪村渠道水毁维修工程</t>
  </si>
  <si>
    <t>渠道维修500米</t>
  </si>
  <si>
    <t>灌溉面积60亩，受益人口150人</t>
  </si>
  <si>
    <t>戥溪村</t>
  </si>
  <si>
    <t>梨溪口乡戥溪村半坡田拦溪坝水毁恢复工程</t>
  </si>
  <si>
    <t>修建拦溪坝1座，防洪堤水毁修复</t>
  </si>
  <si>
    <t>受益4个组，灌溉面积150亩，人口350人</t>
  </si>
  <si>
    <t>五郎溪村</t>
  </si>
  <si>
    <t>三道坑镇五郎溪村周家渠道水毁硬化工程</t>
  </si>
  <si>
    <t>渠道硬化400米，拦溪坝1座</t>
  </si>
  <si>
    <t>灌溉面积120亩，150户受益人口400人</t>
  </si>
  <si>
    <t>岩桥镇桃水村电排维修</t>
  </si>
  <si>
    <t>泵站维修1座</t>
  </si>
  <si>
    <t>灌溉面积110亩，受益人口200人</t>
  </si>
  <si>
    <t>碧涌村</t>
  </si>
  <si>
    <t>烤烟房配套设施建设</t>
  </si>
  <si>
    <t>盘古洋</t>
  </si>
  <si>
    <t>2024年集中式烤烟房新建护坡浆砌保坎、入场道路新建边坡浆砌保坎；新建编烟棚等</t>
  </si>
  <si>
    <t>洛家井村</t>
  </si>
  <si>
    <t>烤烟棚道路建设</t>
  </si>
  <si>
    <t>建设集中烤烟棚道路400米</t>
  </si>
  <si>
    <t>烤烟棚提质改造</t>
  </si>
  <si>
    <t>烤烟棚提质改造60个</t>
  </si>
  <si>
    <t>龙降村、白土田村</t>
  </si>
  <si>
    <t>烤烟棚提质改造30个</t>
  </si>
  <si>
    <t>天堂坪村、洞下场村</t>
  </si>
  <si>
    <t>烤烟棚提质改造23个</t>
  </si>
  <si>
    <t>下菜园村</t>
  </si>
  <si>
    <t>产业路建设</t>
  </si>
  <si>
    <t>产业道路建设100米</t>
  </si>
  <si>
    <t>方便农产品运输条件，改善周边居民出行</t>
  </si>
  <si>
    <t>柑桔基地配套建设</t>
  </si>
  <si>
    <t>修建排水渠120米，整修路面120米用挡土墙等</t>
  </si>
  <si>
    <t>改善生产生活条件</t>
  </si>
  <si>
    <t>水毁渠道维修</t>
  </si>
  <si>
    <t>渠道维修800米</t>
  </si>
  <si>
    <t>灌溉农田田500余亩</t>
  </si>
  <si>
    <t>窑湾塘村</t>
  </si>
  <si>
    <t>护堤和拦溪堰维修</t>
  </si>
  <si>
    <t>维修3、4、5组曲溪沿岸800米护堤和拦溪堰2座</t>
  </si>
  <si>
    <t>解决120亩良田灌溉</t>
  </si>
  <si>
    <t>曲溪垅村</t>
  </si>
  <si>
    <t>溪堤和水渠水毁维修</t>
  </si>
  <si>
    <t>新建渠道1500米，维修溪堤5处</t>
  </si>
  <si>
    <t>解决400亩良田灌溉</t>
  </si>
  <si>
    <t>抗灾维修水渠</t>
  </si>
  <si>
    <t>维修水渠500米</t>
  </si>
  <si>
    <t>解决200亩良田灌溉</t>
  </si>
  <si>
    <t>垅口村</t>
  </si>
  <si>
    <t>水毁产业路维修</t>
  </si>
  <si>
    <t>七、八组等组和天龙山白蜡林产业路2500米维修,沈家坳五郎溪滚水坝维修</t>
  </si>
  <si>
    <t>解决出行问题</t>
  </si>
  <si>
    <t>五里牌村</t>
  </si>
  <si>
    <t>优质稻基地配套设施建设</t>
  </si>
  <si>
    <t>龙家湾组、藕塘冲组产业路600平米改造（扩路）和环境整治</t>
  </si>
  <si>
    <t>改善生活环境</t>
  </si>
  <si>
    <t>产业道路建设</t>
  </si>
  <si>
    <t>瓦厂塘组台上</t>
  </si>
  <si>
    <t>建设产业道路510米</t>
  </si>
  <si>
    <t>提升农田350余亩的交通条件</t>
  </si>
  <si>
    <t>新建电排和维修渠道</t>
  </si>
  <si>
    <t>六组新建电排1座、电机水泵1台、变压器1台，维修水渠800米</t>
  </si>
  <si>
    <t>受益面积200亩</t>
  </si>
  <si>
    <t>桥边村</t>
  </si>
  <si>
    <t>现鸡塘至曹家冲渠道维修500米</t>
  </si>
  <si>
    <t>受益面积650亩</t>
  </si>
  <si>
    <t>黄谭桥村</t>
  </si>
  <si>
    <t>背风坡至成家段水渠塌方清理，主渠道维修2000米</t>
  </si>
  <si>
    <t>受益面积600亩</t>
  </si>
  <si>
    <t>抗旱设施建设</t>
  </si>
  <si>
    <t>后冲组电排维修，龙家组重建渠道400米,井冲组抗旱设备</t>
  </si>
  <si>
    <t>枫木湾组水渠硬化360米、丁家湾水渠260米、中元里组水渠400米</t>
  </si>
  <si>
    <t>受益面积670亩</t>
  </si>
  <si>
    <t>何家界组水渠维修1500米</t>
  </si>
  <si>
    <t>受益100亩水田、150亩柑橘</t>
  </si>
  <si>
    <t>杨家村村</t>
  </si>
  <si>
    <t>雷家坑水库灌排渠道维修20米、清淤2500米</t>
  </si>
  <si>
    <t>受益水稻100亩、香西瓜100亩</t>
  </si>
  <si>
    <t>水毁道路和溪堤维修</t>
  </si>
  <si>
    <t>道路垮方维修50米，维修溪堤100米</t>
  </si>
  <si>
    <t>小河口村</t>
  </si>
  <si>
    <t>野洋坪组维修电排1座、渠道250米</t>
  </si>
  <si>
    <t>受益200亩水田、300亩柑橘</t>
  </si>
  <si>
    <t>产业机耕道维修</t>
  </si>
  <si>
    <t>大垅坪园艺场道路铺砂</t>
  </si>
  <si>
    <t>提高柑橘运输条件</t>
  </si>
  <si>
    <t>制种实验基地建设</t>
  </si>
  <si>
    <t>50亩水稻制种实验基地建设</t>
  </si>
  <si>
    <t>提高制种生产能力</t>
  </si>
  <si>
    <t>龙神村</t>
  </si>
  <si>
    <t>维修渠道2000米</t>
  </si>
  <si>
    <t>提升500亩耕地运输条件</t>
  </si>
  <si>
    <t>鸿鑫村</t>
  </si>
  <si>
    <t>水毁道路维修</t>
  </si>
  <si>
    <t>坳上田道路维修建堡坎20米</t>
  </si>
  <si>
    <t>水渠建设</t>
  </si>
  <si>
    <t>维修水渠1600米</t>
  </si>
  <si>
    <t>解决灌溉300亩</t>
  </si>
  <si>
    <t>古竹冲</t>
  </si>
  <si>
    <t>维修机耕道2400米</t>
  </si>
  <si>
    <t>改善耕地运输200亩</t>
  </si>
  <si>
    <t>灾后房屋维修</t>
  </si>
  <si>
    <t>冲王组</t>
  </si>
  <si>
    <t>村粑叶厂屋顶、排水受灾损坏、维修</t>
  </si>
  <si>
    <t>增加村集体经济收入</t>
  </si>
  <si>
    <t>大山村</t>
  </si>
  <si>
    <t>产业道路建设2000米</t>
  </si>
  <si>
    <t>提高产业运输条件</t>
  </si>
  <si>
    <t>大冲村</t>
  </si>
  <si>
    <t>道路维修</t>
  </si>
  <si>
    <t>烂泥坳组</t>
  </si>
  <si>
    <t>公路塌方米数长4米，宽1.5米，高3米</t>
  </si>
  <si>
    <t>方便群众及车辆安全出行</t>
  </si>
  <si>
    <t>坳背组和大坳组520米产业路建设</t>
  </si>
  <si>
    <t>改善产业基地运输条件</t>
  </si>
  <si>
    <t>清江村</t>
  </si>
  <si>
    <t>防汛抗灾道路清理</t>
  </si>
  <si>
    <t>清理公路垮方28处</t>
  </si>
  <si>
    <t>水毁滚水坝维修</t>
  </si>
  <si>
    <t>维修白岩塘组滚水坝1座</t>
  </si>
  <si>
    <t>大思乐村</t>
  </si>
  <si>
    <t>产业路受灾维修</t>
  </si>
  <si>
    <t>均田畈组、半坡田组维修产业道路4处</t>
  </si>
  <si>
    <t>柑子坪村</t>
  </si>
  <si>
    <t>杨家垅组便桥受灾维修</t>
  </si>
  <si>
    <t>维修便桥1座</t>
  </si>
  <si>
    <t>白蜡虫种植基地产业路建设</t>
  </si>
  <si>
    <t>茅坪组</t>
  </si>
  <si>
    <t>建设产业道路520米</t>
  </si>
  <si>
    <t>受益农户384户1076人</t>
  </si>
  <si>
    <t>岩坳组产业路受灾维修</t>
  </si>
  <si>
    <t>对4处受灾道路进行维修</t>
  </si>
  <si>
    <t>洞下场村</t>
  </si>
  <si>
    <t>柑橘基地建设</t>
  </si>
  <si>
    <t>对100亩柑橘基地建设单轨设施</t>
  </si>
  <si>
    <t>增加村收入1万元</t>
  </si>
  <si>
    <t>雷竹笋产业基地建设</t>
  </si>
  <si>
    <t>建设烤房、加工场地500平方米，增加冷库设备</t>
  </si>
  <si>
    <t>增加村集体经2万元</t>
  </si>
  <si>
    <t>渠道维修疏通14000米*0.7米</t>
  </si>
  <si>
    <t>灌溉农田50亩</t>
  </si>
  <si>
    <t>楠木冲村</t>
  </si>
  <si>
    <t>渠道维修100米*1米</t>
  </si>
  <si>
    <t>解决54户饮水和160亩良田灌溉用水</t>
  </si>
  <si>
    <t>瓮溶溪村</t>
  </si>
  <si>
    <t>农机设备购买</t>
  </si>
  <si>
    <t>购买收割机1台</t>
  </si>
  <si>
    <t>每年增加村集体收入1万元</t>
  </si>
  <si>
    <t>渠道建设</t>
  </si>
  <si>
    <t>新建水渠1400米</t>
  </si>
  <si>
    <t>灌溉农田320亩</t>
  </si>
  <si>
    <t>翁溶溪村</t>
  </si>
  <si>
    <t>新建水渠900米</t>
  </si>
  <si>
    <t>抗旱渠修复</t>
  </si>
  <si>
    <t>十二组</t>
  </si>
  <si>
    <t>清理从陈家龙水库通往十二组冲龙里、裂家龙的抗旱沟渠等</t>
  </si>
  <si>
    <t>保障下游近80亩农田灌溉用水</t>
  </si>
  <si>
    <t>机耕道整修</t>
  </si>
  <si>
    <t>桐树溪村五组</t>
  </si>
  <si>
    <t>对桐树溪村5组机耕道进行修整等</t>
  </si>
  <si>
    <t>整修机耕道约4公里，便利群众日常生活生产</t>
  </si>
  <si>
    <t>便桥维修加固</t>
  </si>
  <si>
    <t>公坪社区三眼桥</t>
  </si>
  <si>
    <t>三眼桥组水毁便桥进行维修加固等</t>
  </si>
  <si>
    <t>修复三眼桥组便桥，便利群众日常生产生活</t>
  </si>
  <si>
    <t>养牛基地道路建设</t>
  </si>
  <si>
    <t>建设1600平米基地道路和路基</t>
  </si>
  <si>
    <t>严家屋场村</t>
  </si>
  <si>
    <t>玉冲组至冬水田组渠道维修，距离900米，底宽40×高40，14处塌方需清理，硬化300米，清淤200米</t>
  </si>
  <si>
    <t>灌溉500亩稻田、2000亩柑橘</t>
  </si>
  <si>
    <t>丫叉坡水库至竹山底组渠道维修，全长2000米，底宽30×高40，2处塌方，需清淤300米，硬化14处</t>
  </si>
  <si>
    <t>灌溉30亩水田</t>
  </si>
  <si>
    <t>团结组至税田组渠道维修，1400米，底宽30×高30，水渠塌方清理，部分渠道需硬化</t>
  </si>
  <si>
    <t>灌溉700亩柑橘、300亩稻田</t>
  </si>
  <si>
    <t>堰坝和水毁渠道维修</t>
  </si>
  <si>
    <t>万塘、布袋溪、苗寨坡、钩记田组</t>
  </si>
  <si>
    <t>维修堰坝渠道2100米、钩记田组水渠50米</t>
  </si>
  <si>
    <t>灌溉农田260亩</t>
  </si>
  <si>
    <t>潘家田村</t>
  </si>
  <si>
    <t>香菇基地扩建</t>
  </si>
  <si>
    <t>潘家田村潘家田组</t>
  </si>
  <si>
    <t>扩建香菇培育产业基地1亩</t>
  </si>
  <si>
    <t>村集体经济年增收6万元。</t>
  </si>
  <si>
    <t>龙降村</t>
  </si>
  <si>
    <t>大湾组新建水渠</t>
  </si>
  <si>
    <t>大湾组</t>
  </si>
  <si>
    <t>建设30×30水渠1200米</t>
  </si>
  <si>
    <t>受益群众24户84人、100亩</t>
  </si>
  <si>
    <t>刘家湾组新建水渠</t>
  </si>
  <si>
    <t>刘家湾组</t>
  </si>
  <si>
    <t>建设30×30水渠1500米</t>
  </si>
  <si>
    <t>受益群众46户183人、约80亩</t>
  </si>
  <si>
    <t>梨溪口村</t>
  </si>
  <si>
    <t>琴天坡组新建水渠</t>
  </si>
  <si>
    <t>琴天坡组</t>
  </si>
  <si>
    <t>受益群众134户327人、约100亩</t>
  </si>
  <si>
    <t>大冲口村</t>
  </si>
  <si>
    <t>谢把溪坪里、蛤蟆谷</t>
  </si>
  <si>
    <t>新建谢把溪坪里水渠建设30×30水渠500米，维修嘠麻古水渠30×30水渠400米</t>
  </si>
  <si>
    <t>受益群众37户102人，受益面积42亩</t>
  </si>
  <si>
    <t>腊制品基地建设</t>
  </si>
  <si>
    <t>改造厂房440平方米</t>
  </si>
  <si>
    <t>每年租金1万元共5年，吸纳劳动力务工50人</t>
  </si>
  <si>
    <t>大洋溪水圳维修80米</t>
  </si>
  <si>
    <t>恢复带动生产</t>
  </si>
  <si>
    <t>新店村公路建设</t>
  </si>
  <si>
    <t>公路跨方、空板维修30余处</t>
  </si>
  <si>
    <t>柑橘基地单轨运输车铺设</t>
  </si>
  <si>
    <t>铺设单轨运输车2000米，20亩果园喷灌建设</t>
  </si>
  <si>
    <t>村集体经济收入增加2万元</t>
  </si>
  <si>
    <t>田冲组柑橘产业道路建设900米</t>
  </si>
  <si>
    <t>改善200亩柑橘运输条件</t>
  </si>
  <si>
    <t>三角丘组</t>
  </si>
  <si>
    <t>清理维修产业公路1000米</t>
  </si>
  <si>
    <t>耕地复垦建设</t>
  </si>
  <si>
    <t>对50亩基本农田复垦建设</t>
  </si>
  <si>
    <t>整改基本农田50亩</t>
  </si>
  <si>
    <t>制种基地水渠维修</t>
  </si>
  <si>
    <t>五组六组制程基地水渠维修120米</t>
  </si>
  <si>
    <t>修建公路堡坎</t>
  </si>
  <si>
    <t>30米长3米高，
修堡坎，硬化下沉段马路</t>
  </si>
  <si>
    <t>消除安全隐患，方便群众安全出行</t>
  </si>
  <si>
    <t>曹家坪村</t>
  </si>
  <si>
    <t>产业基础滴灌设施建设</t>
  </si>
  <si>
    <t>建设柑橘基地深井水1口、蓄水池和滴灌管道</t>
  </si>
  <si>
    <t>提高500亩柑橘基地灌溉条件</t>
  </si>
  <si>
    <t>联合村</t>
  </si>
  <si>
    <t>抗旱水渠建设</t>
  </si>
  <si>
    <t>黄塔塘、王家冲、寨上、瓦厂湾组水渠维修30米、堡坎12立方米</t>
  </si>
  <si>
    <t>灌溉农田80亩</t>
  </si>
  <si>
    <t>瓮塘村</t>
  </si>
  <si>
    <t>抗旱渠道维修</t>
  </si>
  <si>
    <t>坡头冲、苦子塘、新田组水渠维修26米水渠及堡坎</t>
  </si>
  <si>
    <t>灌溉农田60亩</t>
  </si>
  <si>
    <t>楠木坪社区</t>
  </si>
  <si>
    <t>蔡家冲组520米道路维修</t>
  </si>
  <si>
    <t>维修机耕道2000米</t>
  </si>
  <si>
    <t>改善生产条件</t>
  </si>
  <si>
    <t>大禾冲村</t>
  </si>
  <si>
    <t>对桥档、碑冲多处地段维修60Ⅹ60cm支渠50米，砌农田坎200米</t>
  </si>
  <si>
    <t>灌溉农田210亩</t>
  </si>
  <si>
    <t>曹家田村</t>
  </si>
  <si>
    <t>水毁组级公路建设</t>
  </si>
  <si>
    <t>水毁组级公路硬化共600米（谭家院子长220米宽3米；南界冲院子长190米宽3米；大坪院子长190米宽3米）</t>
  </si>
  <si>
    <t>提升群众满意度、带动群众生产生活增收</t>
  </si>
  <si>
    <t>肖家湾村</t>
  </si>
  <si>
    <t>农村道路建设</t>
  </si>
  <si>
    <t>肖家湾组</t>
  </si>
  <si>
    <t>维修公路便桥30米</t>
  </si>
  <si>
    <t>水毁漫水桥维修</t>
  </si>
  <si>
    <t>毛公坡回湾塘滚水桥维修25米</t>
  </si>
  <si>
    <t>水毁滚水桥维修</t>
  </si>
  <si>
    <t>滚水桥维修3座</t>
  </si>
  <si>
    <t>农业基础设施</t>
  </si>
  <si>
    <t>农田灌溉设施</t>
  </si>
  <si>
    <t>青叶树村杨家坳、梨家冲组</t>
  </si>
  <si>
    <t>杨家坳、梨家冲农田灌溉设施建设1500米等</t>
  </si>
  <si>
    <t>极大改善农作物灌溉条件，每年村集体经济增收2万元</t>
  </si>
  <si>
    <t>小渔溪村</t>
  </si>
  <si>
    <t>提升产业运输条件</t>
  </si>
  <si>
    <t>对5处受灾道路进行维修</t>
  </si>
  <si>
    <t>牛皮寨村</t>
  </si>
  <si>
    <t>维修涵管桥和疏通渠道</t>
  </si>
  <si>
    <t>维修涵管桥1座和疏通渠道10米</t>
  </si>
  <si>
    <t>千公牛村</t>
  </si>
  <si>
    <t>农田水渠硬化及便面桥修建</t>
  </si>
  <si>
    <t>购置灌溉水管1500米规格∮73，修建6米长、1.2米宽便民桥一座</t>
  </si>
  <si>
    <t>解决村民农田灌溉问题，方便群众生产生活</t>
  </si>
  <si>
    <t>农田水渠硬化</t>
  </si>
  <si>
    <t>周家组、黄家院组、小坡田组、肖家溪组、凉停桥组</t>
  </si>
  <si>
    <t>硬化水渠1400米40×30及拦溪坝一座</t>
  </si>
  <si>
    <t>农田抗旱电排</t>
  </si>
  <si>
    <t>电机、管道，水渠（1000米）</t>
  </si>
  <si>
    <t>解决村民农田灌溉问题</t>
  </si>
  <si>
    <t>中药材基地建设</t>
  </si>
  <si>
    <t>新建黄精基地40亩</t>
  </si>
  <si>
    <t>每年村集体增收4万元</t>
  </si>
  <si>
    <t>灌溉渠道维修</t>
  </si>
  <si>
    <t>维修黄家组至岩垅组700米水渠</t>
  </si>
  <si>
    <t>解决200亩灌溉问题</t>
  </si>
  <si>
    <t>建设枳壳基地50亩</t>
  </si>
  <si>
    <t>每年村集体增收1万元</t>
  </si>
  <si>
    <t>柘莲村</t>
  </si>
  <si>
    <t>渠道损坏维修</t>
  </si>
  <si>
    <t>水渠保砍长8米，高10米。</t>
  </si>
  <si>
    <t>改善灌溉25亩</t>
  </si>
  <si>
    <t>产业路建设550米</t>
  </si>
  <si>
    <t>马田村</t>
  </si>
  <si>
    <t>香菇钢架凉棚</t>
  </si>
  <si>
    <t>白下组</t>
  </si>
  <si>
    <t>建设香菇钢架凉棚3000平方</t>
  </si>
  <si>
    <t>村集体经济预计可增收2万元/年</t>
  </si>
  <si>
    <t>维修水渠</t>
  </si>
  <si>
    <t>土桥社区范家冲、岩冲、王家冲等</t>
  </si>
  <si>
    <t>新建60*60水渠1.5公里</t>
  </si>
  <si>
    <t>改善农产品种植条件，降低劳动强度，促进产业发展</t>
  </si>
  <si>
    <t>两户村村</t>
  </si>
  <si>
    <t>防洪提建设</t>
  </si>
  <si>
    <t>上艾冲组至下艾冲组</t>
  </si>
  <si>
    <t>新建防洪堤700米</t>
  </si>
  <si>
    <t>确保农户住房安全、粮田安全</t>
  </si>
  <si>
    <t>排水沟建设</t>
  </si>
  <si>
    <t>排水沟建设150米宽0.6米*高0.5米</t>
  </si>
  <si>
    <t>提高基地条件</t>
  </si>
  <si>
    <t>建设产业道路650米</t>
  </si>
  <si>
    <t>岩背村</t>
  </si>
  <si>
    <t>村组道路维修</t>
  </si>
  <si>
    <t>毛家冲、大应坡、汪家浪、店上、川坳、张家冲等</t>
  </si>
  <si>
    <t>村组道路维修12处</t>
  </si>
  <si>
    <t>晓坪村</t>
  </si>
  <si>
    <t>界田湾组水渠维修</t>
  </si>
  <si>
    <t>界田湾组大水垅组</t>
  </si>
  <si>
    <t>2500米渠道清淤及维修</t>
  </si>
  <si>
    <t>确保50亩农田能够灌溉耕种</t>
  </si>
  <si>
    <t>干田冲水库水渠维修</t>
  </si>
  <si>
    <t>白土地、正龙组、龙家组、大路冲组</t>
  </si>
  <si>
    <t>3000米渠道维修</t>
  </si>
  <si>
    <t>确保60亩农田能够灌溉耕种</t>
  </si>
  <si>
    <t>水毁公路维修</t>
  </si>
  <si>
    <t>清理公路垮方5处及维修</t>
  </si>
  <si>
    <t>长塘村</t>
  </si>
  <si>
    <t>基本农田恢复建设</t>
  </si>
  <si>
    <t>芷方坪组</t>
  </si>
  <si>
    <t>复耕基本农田65亩</t>
  </si>
  <si>
    <t>确保65亩基本农田能够恢复耕种</t>
  </si>
  <si>
    <t>新京桥村</t>
  </si>
  <si>
    <t>水毁道路清理</t>
  </si>
  <si>
    <t>1、14、15、16、17、18组铁路边洞子口塌方道路垮方清理</t>
  </si>
  <si>
    <t>便桥水毁维修</t>
  </si>
  <si>
    <t>朱家畈组便桥维修1.5米宽14米长</t>
  </si>
  <si>
    <t>长畈沙村</t>
  </si>
  <si>
    <t>水毁维修堤坝</t>
  </si>
  <si>
    <t>牛坪和船板溪防洪堤冲毁6处共50米</t>
  </si>
  <si>
    <t>改善60亩稻田条件</t>
  </si>
  <si>
    <t>桐木垅村</t>
  </si>
  <si>
    <t>维修涵管桥</t>
  </si>
  <si>
    <t>对20米长5米宽的产业涵管桥进行维修</t>
  </si>
  <si>
    <t>解决群众出行问题</t>
  </si>
  <si>
    <t>抗旱设施泵房和管道建设</t>
  </si>
  <si>
    <t>建设电灌泵房1座及管道200米</t>
  </si>
  <si>
    <t>产业道路建设430米</t>
  </si>
  <si>
    <t>修建养牛场污水处理及水电等附属设施（增加）</t>
  </si>
  <si>
    <t>水路田村</t>
  </si>
  <si>
    <t>维修傍山组道路30米</t>
  </si>
  <si>
    <t>老贯丘组</t>
  </si>
  <si>
    <t>建设老贯丘组产业道1公里</t>
  </si>
  <si>
    <t>提高群众的经济收入，增强粮食及柑橘的经济价值</t>
  </si>
  <si>
    <t>添置农机设备</t>
  </si>
  <si>
    <t>新增大型烘干机1台、无人机1台</t>
  </si>
  <si>
    <t>增加村集体经济</t>
  </si>
  <si>
    <t>新建水渠</t>
  </si>
  <si>
    <t>石板溪村肖家塘组</t>
  </si>
  <si>
    <t>在肖家塘组电泵站出口两边修30*40的水渠1500米，可解决社冲组，肖家塘组，下西冲组石板溪组120亩良田灌溉。</t>
  </si>
  <si>
    <t>解决社冲组，肖家塘组，下西冲组石板溪组120亩良田灌溉</t>
  </si>
  <si>
    <t>空板</t>
  </si>
  <si>
    <t>维修阳和冲组道路30米</t>
  </si>
  <si>
    <t>栗木桥村</t>
  </si>
  <si>
    <t>产业道路400米建设</t>
  </si>
  <si>
    <t>泥罗冲组</t>
  </si>
  <si>
    <t>产业道路建设600米长3米宽</t>
  </si>
  <si>
    <t>增加农户收入，减少劳动成本</t>
  </si>
  <si>
    <t>渠道维修</t>
  </si>
  <si>
    <t>带家垅、野鸡坪、下泥溪、阳和冲、东边垅组</t>
  </si>
  <si>
    <t>渠道维修2000米</t>
  </si>
  <si>
    <t>肖家塘组</t>
  </si>
  <si>
    <t>修建电泵站出口30*40水渠1500米</t>
  </si>
  <si>
    <t>水沟新增500米，外墙粉刷2500平方米，旧木房翻新400平方米，不锈钢竹篱笆栏杆675根，硬化道路420平米，挡土墙23米，鱼塘改造180平米等</t>
  </si>
  <si>
    <t>改善生产生活条件，村集体增收3万元以上</t>
  </si>
  <si>
    <t>建堡坎95米和护栏</t>
  </si>
  <si>
    <t>修建排水设施2处，场地清理，花坛维修等</t>
  </si>
  <si>
    <t>对5个院落进行整治</t>
  </si>
  <si>
    <t>龙排冲村</t>
  </si>
  <si>
    <t>入户路建设1400米</t>
  </si>
  <si>
    <t>对3个村民小组院落进行整治</t>
  </si>
  <si>
    <t>村容村貌整体提升。</t>
  </si>
  <si>
    <t>组级公路建设</t>
  </si>
  <si>
    <t>水毁组级公路建设650米</t>
  </si>
  <si>
    <t>方便本村村民生产生活出行及农资和农产品运输</t>
  </si>
  <si>
    <t>桂竹冲村</t>
  </si>
  <si>
    <t>水毁组级公路建设700米</t>
  </si>
  <si>
    <t>带动群众生产生活增收</t>
  </si>
  <si>
    <t>对4个院落环境进行整治</t>
  </si>
  <si>
    <t>改善生活条件</t>
  </si>
  <si>
    <t>新建垃圾屋4个及其他环境整治设施</t>
  </si>
  <si>
    <t>教育基地道路维修</t>
  </si>
  <si>
    <t>对4个院落进行环境治理</t>
  </si>
  <si>
    <t>改善人居环境，增加群众满意度</t>
  </si>
  <si>
    <t>长塘村、大水田村</t>
  </si>
  <si>
    <t>整治4个院落</t>
  </si>
  <si>
    <t>整治2个院落</t>
  </si>
  <si>
    <t>金厂坪村</t>
  </si>
  <si>
    <t>支部旧址修复及配套设施建设</t>
  </si>
  <si>
    <t>旧房维修、通电安装和改造、地面铺设100平方米等</t>
  </si>
  <si>
    <t>村落人行道路建设300米等项目</t>
  </si>
  <si>
    <t>智慧渔政维护</t>
  </si>
  <si>
    <t>芷江县智慧渔政运行维护项目</t>
  </si>
  <si>
    <t>人居环境整治5个院落</t>
  </si>
  <si>
    <t>盘古洋组</t>
  </si>
  <si>
    <t>香菇基地建设</t>
  </si>
  <si>
    <t>进宝冲组至冲王组</t>
  </si>
  <si>
    <t>购买香菇4万棒及其他设施</t>
  </si>
  <si>
    <t>田坪</t>
  </si>
  <si>
    <t>组级道路建设</t>
  </si>
  <si>
    <t>大鼓磉组至中间屋组</t>
  </si>
  <si>
    <t>道路建设520米</t>
  </si>
  <si>
    <t>产业产</t>
  </si>
  <si>
    <t>小田片区</t>
  </si>
  <si>
    <t>道路维修安装涵管12米和水渠、堡坎</t>
  </si>
  <si>
    <t>覆盖农田60亩</t>
  </si>
  <si>
    <t>农机检测设备</t>
  </si>
  <si>
    <t>购买农机自动性能检测仪、照明检测仪、转向盘扭矩检测仪及相关配套共4套设备</t>
  </si>
  <si>
    <t>阳和田村</t>
  </si>
  <si>
    <t>建设正冲组240米产业道路</t>
  </si>
  <si>
    <t>人居环境整治1个院落</t>
  </si>
  <si>
    <t>对20亩耕地进行复垦</t>
  </si>
  <si>
    <t>受益面积30亩</t>
  </si>
  <si>
    <t>入户路建设700米</t>
  </si>
  <si>
    <t>蔡家冲、楠木坪组渠道维修35米及堡坎</t>
  </si>
  <si>
    <t>灌溉农田160亩</t>
  </si>
  <si>
    <t>建设院落堡坎160方</t>
  </si>
  <si>
    <t>铜锣坪等7个小组人居环境整治</t>
  </si>
  <si>
    <t>抗旱灌溉水渠维修</t>
  </si>
  <si>
    <t>大畈</t>
  </si>
  <si>
    <t>水渠维修长300米，宽80*100cm</t>
  </si>
  <si>
    <t>完善约300亩良田灌溉</t>
  </si>
  <si>
    <t>清淤</t>
  </si>
  <si>
    <t>塘边界山塘</t>
  </si>
  <si>
    <t>山塘清淤，维修涵管1处</t>
  </si>
  <si>
    <t>山塘除险加固</t>
  </si>
  <si>
    <t>庙山山塘除险加固1座</t>
  </si>
  <si>
    <t>灌溉农田300余亩</t>
  </si>
  <si>
    <t>路连田</t>
  </si>
  <si>
    <t>水渠维修长2000M*宽30CM*深40CM水渠</t>
  </si>
  <si>
    <t>完善约200亩良田灌溉</t>
  </si>
  <si>
    <t>选果场防护栏</t>
  </si>
  <si>
    <t>新建防护栏80米等</t>
  </si>
  <si>
    <t>机耕道维修</t>
  </si>
  <si>
    <t>机耕道维修800米</t>
  </si>
  <si>
    <t>柑橘产业品改项目</t>
  </si>
  <si>
    <t>奖补</t>
  </si>
  <si>
    <t>组织全村有品改意愿农户进行柑橘品种改良约426亩，每亩奖补300元</t>
  </si>
  <si>
    <t>每户增收5001元</t>
  </si>
  <si>
    <t>果蔬大棚建设项目</t>
  </si>
  <si>
    <t>黄栗坳村南门组</t>
  </si>
  <si>
    <t>对原有1600平米连栋大棚进行维修和改造升级</t>
  </si>
  <si>
    <t>每年村集体增收约1万元</t>
  </si>
  <si>
    <t>洞下场集镇水厂管网延伸工程</t>
  </si>
  <si>
    <t>管网铺设4000米</t>
  </si>
  <si>
    <t>解决供水人口1200人</t>
  </si>
  <si>
    <t>顺溪铺村</t>
  </si>
  <si>
    <t>公坪镇顺溪铺村炭其冲饮水工程管网延伸</t>
  </si>
  <si>
    <t>续建</t>
  </si>
  <si>
    <t>修建水池1个、铺设管道1000米</t>
  </si>
  <si>
    <t>解决供水人口42人</t>
  </si>
  <si>
    <t>罗旧镇青鹤溪村渠道维修</t>
  </si>
  <si>
    <t>渠道维修300米</t>
  </si>
  <si>
    <t>灌溉面积60亩，受益人口100人</t>
  </si>
  <si>
    <t>楠木坪镇联合村寨上组山塘卧管维修</t>
  </si>
  <si>
    <t>解决供水人口87人</t>
  </si>
  <si>
    <t>水宽乡阳和田村溪坎上、小望冲深水井</t>
  </si>
  <si>
    <t>板桥村</t>
  </si>
  <si>
    <t>解决供水人口15人</t>
  </si>
  <si>
    <t>家园村</t>
  </si>
  <si>
    <t>岩桥镇板桥村马家堰组深水井</t>
  </si>
  <si>
    <t>解决供水人口40人</t>
  </si>
  <si>
    <t>牛牯坪乡青叶树村雄溪铺组深水井</t>
  </si>
  <si>
    <t>解决供水人口320人</t>
  </si>
  <si>
    <t>新店坪镇家园村深水井</t>
  </si>
  <si>
    <t>解决供水人口20人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</si>
</sst>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_GBK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21"/>
  <sheetViews>
    <sheetView tabSelected="1" workbookViewId="0">
      <selection activeCell="A5" sqref="A5"/>
    </sheetView>
  </sheetViews>
  <sheetFormatPr defaultColWidth="9" defaultRowHeight="11.25"/>
  <cols>
    <col min="1" max="1" width="4.875" style="7" customWidth="1"/>
    <col min="2" max="2" width="10.125" style="7" customWidth="1"/>
    <col min="3" max="3" width="10.75" style="7" customWidth="1"/>
    <col min="4" max="4" width="13.25" style="7" customWidth="1"/>
    <col min="5" max="6" width="8.5" style="7" customWidth="1"/>
    <col min="7" max="7" width="21.625" style="7" customWidth="1"/>
    <col min="8" max="8" width="8.125" style="7" customWidth="1"/>
    <col min="9" max="9" width="19.375" style="7" customWidth="1"/>
    <col min="10" max="10" width="9" style="7" customWidth="1"/>
    <col min="11" max="11" width="7.625" style="7" customWidth="1"/>
    <col min="12" max="12" width="10.125" style="7" customWidth="1"/>
    <col min="13" max="13" width="48.75" style="7" customWidth="1"/>
    <col min="14" max="14" width="9" style="7" customWidth="1"/>
    <col min="15" max="15" width="9.375" style="7" customWidth="1"/>
    <col min="16" max="19" width="9" style="7" customWidth="1"/>
    <col min="20" max="20" width="7.5" style="7" customWidth="1"/>
    <col min="21" max="22" width="9" style="7" customWidth="1"/>
    <col min="23" max="23" width="21.625" style="7" customWidth="1"/>
    <col min="24" max="16384" width="9" style="7"/>
  </cols>
  <sheetData>
    <row r="1" s="1" customFormat="1" ht="31" customHeight="1" spans="1:2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="2" customFormat="1" ht="24" customHeight="1" spans="1:23">
      <c r="A2" s="11" t="s">
        <v>1</v>
      </c>
      <c r="B2" s="11" t="s">
        <v>2</v>
      </c>
      <c r="C2" s="11"/>
      <c r="D2" s="11"/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/>
      <c r="L2" s="11" t="s">
        <v>9</v>
      </c>
      <c r="M2" s="11" t="s">
        <v>10</v>
      </c>
      <c r="N2" s="11" t="s">
        <v>11</v>
      </c>
      <c r="O2" s="11" t="s">
        <v>12</v>
      </c>
      <c r="P2" s="11"/>
      <c r="Q2" s="11" t="s">
        <v>13</v>
      </c>
      <c r="R2" s="11" t="s">
        <v>14</v>
      </c>
      <c r="S2" s="11" t="s">
        <v>15</v>
      </c>
      <c r="T2" s="17" t="s">
        <v>12</v>
      </c>
      <c r="U2" s="18"/>
      <c r="V2" s="19"/>
      <c r="W2" s="11" t="s">
        <v>16</v>
      </c>
    </row>
    <row r="3" s="2" customFormat="1" ht="51" customHeight="1" spans="1:23">
      <c r="A3" s="11"/>
      <c r="B3" s="11" t="s">
        <v>17</v>
      </c>
      <c r="C3" s="11" t="s">
        <v>18</v>
      </c>
      <c r="D3" s="11" t="s">
        <v>19</v>
      </c>
      <c r="E3" s="11"/>
      <c r="F3" s="11"/>
      <c r="G3" s="11"/>
      <c r="H3" s="11"/>
      <c r="I3" s="11"/>
      <c r="J3" s="11" t="s">
        <v>20</v>
      </c>
      <c r="K3" s="11" t="s">
        <v>21</v>
      </c>
      <c r="L3" s="11"/>
      <c r="M3" s="11"/>
      <c r="N3" s="11"/>
      <c r="O3" s="11" t="s">
        <v>22</v>
      </c>
      <c r="P3" s="11" t="s">
        <v>23</v>
      </c>
      <c r="Q3" s="11"/>
      <c r="R3" s="11"/>
      <c r="S3" s="11"/>
      <c r="T3" s="11" t="s">
        <v>24</v>
      </c>
      <c r="U3" s="11" t="s">
        <v>25</v>
      </c>
      <c r="V3" s="11" t="s">
        <v>26</v>
      </c>
      <c r="W3" s="11"/>
    </row>
    <row r="4" s="2" customFormat="1" ht="18" customHeight="1" spans="1:23">
      <c r="A4" s="11"/>
      <c r="B4" s="11"/>
      <c r="C4" s="11" t="s">
        <v>27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>
        <f>SUM(N5:N321)</f>
        <v>6839.2</v>
      </c>
      <c r="O4" s="11">
        <f t="shared" ref="O4:V4" si="0">SUM(O5:O321)</f>
        <v>6829.2</v>
      </c>
      <c r="P4" s="11">
        <f t="shared" si="0"/>
        <v>10</v>
      </c>
      <c r="Q4" s="11">
        <f t="shared" si="0"/>
        <v>1898</v>
      </c>
      <c r="R4" s="11">
        <f t="shared" si="0"/>
        <v>84115</v>
      </c>
      <c r="S4" s="11">
        <f t="shared" si="0"/>
        <v>241711</v>
      </c>
      <c r="T4" s="11">
        <f t="shared" si="0"/>
        <v>446</v>
      </c>
      <c r="U4" s="11">
        <f t="shared" si="0"/>
        <v>15093</v>
      </c>
      <c r="V4" s="11">
        <f t="shared" si="0"/>
        <v>38156</v>
      </c>
      <c r="W4" s="11"/>
    </row>
    <row r="5" s="3" customFormat="1" ht="27" customHeight="1" spans="1:23">
      <c r="A5" s="12">
        <v>1</v>
      </c>
      <c r="B5" s="12" t="s">
        <v>28</v>
      </c>
      <c r="C5" s="12" t="s">
        <v>29</v>
      </c>
      <c r="D5" s="12" t="s">
        <v>30</v>
      </c>
      <c r="E5" s="12" t="s">
        <v>31</v>
      </c>
      <c r="F5" s="12" t="s">
        <v>32</v>
      </c>
      <c r="G5" s="12" t="s">
        <v>33</v>
      </c>
      <c r="H5" s="12" t="s">
        <v>34</v>
      </c>
      <c r="I5" s="12" t="s">
        <v>35</v>
      </c>
      <c r="J5" s="12" t="s">
        <v>36</v>
      </c>
      <c r="K5" s="12">
        <v>2024.12</v>
      </c>
      <c r="L5" s="12" t="s">
        <v>37</v>
      </c>
      <c r="M5" s="12" t="s">
        <v>38</v>
      </c>
      <c r="N5" s="12">
        <v>4</v>
      </c>
      <c r="O5" s="13">
        <v>4</v>
      </c>
      <c r="P5" s="12"/>
      <c r="Q5" s="12">
        <v>1</v>
      </c>
      <c r="R5" s="12">
        <v>20</v>
      </c>
      <c r="S5" s="12">
        <v>105</v>
      </c>
      <c r="T5" s="12"/>
      <c r="U5" s="12"/>
      <c r="V5" s="12"/>
      <c r="W5" s="12" t="s">
        <v>39</v>
      </c>
    </row>
    <row r="6" s="3" customFormat="1" ht="27" customHeight="1" spans="1:23">
      <c r="A6" s="12">
        <v>2</v>
      </c>
      <c r="B6" s="12" t="s">
        <v>28</v>
      </c>
      <c r="C6" s="12" t="s">
        <v>29</v>
      </c>
      <c r="D6" s="12" t="s">
        <v>30</v>
      </c>
      <c r="E6" s="12" t="s">
        <v>31</v>
      </c>
      <c r="F6" s="12" t="s">
        <v>40</v>
      </c>
      <c r="G6" s="12" t="s">
        <v>33</v>
      </c>
      <c r="H6" s="12" t="s">
        <v>34</v>
      </c>
      <c r="I6" s="12" t="s">
        <v>41</v>
      </c>
      <c r="J6" s="12" t="s">
        <v>36</v>
      </c>
      <c r="K6" s="12">
        <v>2024.12</v>
      </c>
      <c r="L6" s="12" t="s">
        <v>37</v>
      </c>
      <c r="M6" s="12" t="s">
        <v>42</v>
      </c>
      <c r="N6" s="12">
        <v>2</v>
      </c>
      <c r="O6" s="13">
        <v>2</v>
      </c>
      <c r="P6" s="12"/>
      <c r="Q6" s="12">
        <v>1</v>
      </c>
      <c r="R6" s="12">
        <v>25</v>
      </c>
      <c r="S6" s="12">
        <v>100</v>
      </c>
      <c r="T6" s="12"/>
      <c r="U6" s="12"/>
      <c r="V6" s="12"/>
      <c r="W6" s="12" t="s">
        <v>43</v>
      </c>
    </row>
    <row r="7" s="3" customFormat="1" ht="27" customHeight="1" spans="1:23">
      <c r="A7" s="12">
        <v>3</v>
      </c>
      <c r="B7" s="12" t="s">
        <v>28</v>
      </c>
      <c r="C7" s="12" t="s">
        <v>29</v>
      </c>
      <c r="D7" s="12" t="s">
        <v>30</v>
      </c>
      <c r="E7" s="12" t="s">
        <v>31</v>
      </c>
      <c r="F7" s="12" t="s">
        <v>44</v>
      </c>
      <c r="G7" s="12" t="s">
        <v>33</v>
      </c>
      <c r="H7" s="12" t="s">
        <v>34</v>
      </c>
      <c r="I7" s="12" t="s">
        <v>45</v>
      </c>
      <c r="J7" s="12" t="s">
        <v>36</v>
      </c>
      <c r="K7" s="12">
        <v>2024.12</v>
      </c>
      <c r="L7" s="12" t="s">
        <v>37</v>
      </c>
      <c r="M7" s="12" t="s">
        <v>46</v>
      </c>
      <c r="N7" s="12">
        <v>6</v>
      </c>
      <c r="O7" s="13">
        <v>6</v>
      </c>
      <c r="P7" s="12"/>
      <c r="Q7" s="12">
        <v>1</v>
      </c>
      <c r="R7" s="12">
        <v>96</v>
      </c>
      <c r="S7" s="12">
        <v>300</v>
      </c>
      <c r="T7" s="12"/>
      <c r="U7" s="12"/>
      <c r="V7" s="12"/>
      <c r="W7" s="12" t="s">
        <v>47</v>
      </c>
    </row>
    <row r="8" s="3" customFormat="1" ht="30" customHeight="1" spans="1:23">
      <c r="A8" s="12">
        <v>4</v>
      </c>
      <c r="B8" s="12" t="s">
        <v>28</v>
      </c>
      <c r="C8" s="12" t="s">
        <v>29</v>
      </c>
      <c r="D8" s="12" t="s">
        <v>30</v>
      </c>
      <c r="E8" s="12" t="s">
        <v>31</v>
      </c>
      <c r="F8" s="12" t="s">
        <v>48</v>
      </c>
      <c r="G8" s="12" t="s">
        <v>33</v>
      </c>
      <c r="H8" s="12" t="s">
        <v>34</v>
      </c>
      <c r="I8" s="12" t="s">
        <v>49</v>
      </c>
      <c r="J8" s="12" t="s">
        <v>36</v>
      </c>
      <c r="K8" s="12">
        <v>2024.12</v>
      </c>
      <c r="L8" s="12" t="s">
        <v>37</v>
      </c>
      <c r="M8" s="12" t="s">
        <v>50</v>
      </c>
      <c r="N8" s="12">
        <v>10</v>
      </c>
      <c r="O8" s="13">
        <v>10</v>
      </c>
      <c r="P8" s="12"/>
      <c r="Q8" s="12">
        <v>1</v>
      </c>
      <c r="R8" s="12">
        <v>180</v>
      </c>
      <c r="S8" s="12">
        <v>500</v>
      </c>
      <c r="T8" s="12"/>
      <c r="U8" s="12"/>
      <c r="V8" s="12"/>
      <c r="W8" s="12" t="s">
        <v>51</v>
      </c>
    </row>
    <row r="9" s="3" customFormat="1" ht="30" customHeight="1" spans="1:23">
      <c r="A9" s="12">
        <v>5</v>
      </c>
      <c r="B9" s="12" t="s">
        <v>28</v>
      </c>
      <c r="C9" s="12" t="s">
        <v>29</v>
      </c>
      <c r="D9" s="12" t="s">
        <v>30</v>
      </c>
      <c r="E9" s="12" t="s">
        <v>31</v>
      </c>
      <c r="F9" s="12" t="s">
        <v>52</v>
      </c>
      <c r="G9" s="12" t="s">
        <v>33</v>
      </c>
      <c r="H9" s="12" t="s">
        <v>34</v>
      </c>
      <c r="I9" s="12" t="s">
        <v>53</v>
      </c>
      <c r="J9" s="12" t="s">
        <v>36</v>
      </c>
      <c r="K9" s="12">
        <v>2024.12</v>
      </c>
      <c r="L9" s="12" t="s">
        <v>37</v>
      </c>
      <c r="M9" s="12" t="s">
        <v>54</v>
      </c>
      <c r="N9" s="12">
        <v>14</v>
      </c>
      <c r="O9" s="13">
        <v>14</v>
      </c>
      <c r="P9" s="12"/>
      <c r="Q9" s="12">
        <v>1</v>
      </c>
      <c r="R9" s="12">
        <v>400</v>
      </c>
      <c r="S9" s="12">
        <v>1000</v>
      </c>
      <c r="T9" s="12"/>
      <c r="U9" s="12"/>
      <c r="V9" s="12"/>
      <c r="W9" s="12" t="s">
        <v>55</v>
      </c>
    </row>
    <row r="10" s="3" customFormat="1" ht="27" customHeight="1" spans="1:23">
      <c r="A10" s="12">
        <v>6</v>
      </c>
      <c r="B10" s="12" t="s">
        <v>28</v>
      </c>
      <c r="C10" s="12" t="s">
        <v>29</v>
      </c>
      <c r="D10" s="12" t="s">
        <v>30</v>
      </c>
      <c r="E10" s="12" t="s">
        <v>56</v>
      </c>
      <c r="F10" s="12" t="s">
        <v>57</v>
      </c>
      <c r="G10" s="12" t="s">
        <v>33</v>
      </c>
      <c r="H10" s="12" t="s">
        <v>34</v>
      </c>
      <c r="I10" s="12" t="s">
        <v>58</v>
      </c>
      <c r="J10" s="12" t="s">
        <v>36</v>
      </c>
      <c r="K10" s="12">
        <v>2024.12</v>
      </c>
      <c r="L10" s="12" t="s">
        <v>37</v>
      </c>
      <c r="M10" s="12" t="s">
        <v>59</v>
      </c>
      <c r="N10" s="12">
        <v>2</v>
      </c>
      <c r="O10" s="13">
        <v>2</v>
      </c>
      <c r="P10" s="12"/>
      <c r="Q10" s="12">
        <v>1</v>
      </c>
      <c r="R10" s="12">
        <v>20</v>
      </c>
      <c r="S10" s="12">
        <v>96</v>
      </c>
      <c r="T10" s="12"/>
      <c r="U10" s="12"/>
      <c r="V10" s="12"/>
      <c r="W10" s="12" t="s">
        <v>60</v>
      </c>
    </row>
    <row r="11" s="3" customFormat="1" ht="27" customHeight="1" spans="1:23">
      <c r="A11" s="12">
        <v>7</v>
      </c>
      <c r="B11" s="12" t="s">
        <v>28</v>
      </c>
      <c r="C11" s="12" t="s">
        <v>29</v>
      </c>
      <c r="D11" s="12" t="s">
        <v>30</v>
      </c>
      <c r="E11" s="12" t="s">
        <v>56</v>
      </c>
      <c r="F11" s="12" t="s">
        <v>61</v>
      </c>
      <c r="G11" s="12" t="s">
        <v>33</v>
      </c>
      <c r="H11" s="12" t="s">
        <v>34</v>
      </c>
      <c r="I11" s="12" t="s">
        <v>62</v>
      </c>
      <c r="J11" s="12" t="s">
        <v>36</v>
      </c>
      <c r="K11" s="12">
        <v>2024.12</v>
      </c>
      <c r="L11" s="12" t="s">
        <v>37</v>
      </c>
      <c r="M11" s="12" t="s">
        <v>63</v>
      </c>
      <c r="N11" s="12">
        <v>2</v>
      </c>
      <c r="O11" s="13">
        <v>2</v>
      </c>
      <c r="P11" s="12"/>
      <c r="Q11" s="12">
        <v>1</v>
      </c>
      <c r="R11" s="12">
        <v>60</v>
      </c>
      <c r="S11" s="12">
        <v>200</v>
      </c>
      <c r="T11" s="12"/>
      <c r="U11" s="12"/>
      <c r="V11" s="12"/>
      <c r="W11" s="12" t="s">
        <v>64</v>
      </c>
    </row>
    <row r="12" s="3" customFormat="1" ht="27" customHeight="1" spans="1:23">
      <c r="A12" s="12">
        <v>8</v>
      </c>
      <c r="B12" s="12" t="s">
        <v>28</v>
      </c>
      <c r="C12" s="12" t="s">
        <v>29</v>
      </c>
      <c r="D12" s="12" t="s">
        <v>30</v>
      </c>
      <c r="E12" s="12" t="s">
        <v>56</v>
      </c>
      <c r="F12" s="12" t="s">
        <v>65</v>
      </c>
      <c r="G12" s="12" t="s">
        <v>33</v>
      </c>
      <c r="H12" s="12" t="s">
        <v>34</v>
      </c>
      <c r="I12" s="12" t="s">
        <v>66</v>
      </c>
      <c r="J12" s="12" t="s">
        <v>36</v>
      </c>
      <c r="K12" s="12">
        <v>2024.12</v>
      </c>
      <c r="L12" s="12" t="s">
        <v>37</v>
      </c>
      <c r="M12" s="12" t="s">
        <v>67</v>
      </c>
      <c r="N12" s="12">
        <v>2</v>
      </c>
      <c r="O12" s="13">
        <v>2</v>
      </c>
      <c r="P12" s="12"/>
      <c r="Q12" s="12">
        <v>1</v>
      </c>
      <c r="R12" s="12">
        <v>30</v>
      </c>
      <c r="S12" s="12">
        <v>102</v>
      </c>
      <c r="T12" s="12">
        <v>1</v>
      </c>
      <c r="U12" s="12">
        <v>10</v>
      </c>
      <c r="V12" s="12">
        <v>33</v>
      </c>
      <c r="W12" s="12" t="s">
        <v>60</v>
      </c>
    </row>
    <row r="13" s="3" customFormat="1" ht="27" customHeight="1" spans="1:23">
      <c r="A13" s="12">
        <v>9</v>
      </c>
      <c r="B13" s="12" t="s">
        <v>28</v>
      </c>
      <c r="C13" s="12" t="s">
        <v>29</v>
      </c>
      <c r="D13" s="12" t="s">
        <v>30</v>
      </c>
      <c r="E13" s="12" t="s">
        <v>68</v>
      </c>
      <c r="F13" s="12" t="s">
        <v>69</v>
      </c>
      <c r="G13" s="12" t="s">
        <v>33</v>
      </c>
      <c r="H13" s="12" t="s">
        <v>34</v>
      </c>
      <c r="I13" s="12" t="s">
        <v>70</v>
      </c>
      <c r="J13" s="12" t="s">
        <v>36</v>
      </c>
      <c r="K13" s="12">
        <v>2024.12</v>
      </c>
      <c r="L13" s="12" t="s">
        <v>37</v>
      </c>
      <c r="M13" s="12" t="s">
        <v>71</v>
      </c>
      <c r="N13" s="12">
        <v>10</v>
      </c>
      <c r="O13" s="12">
        <v>10</v>
      </c>
      <c r="P13" s="12"/>
      <c r="Q13" s="12">
        <v>1</v>
      </c>
      <c r="R13" s="12">
        <v>150</v>
      </c>
      <c r="S13" s="12">
        <v>420</v>
      </c>
      <c r="T13" s="12"/>
      <c r="U13" s="12"/>
      <c r="V13" s="12"/>
      <c r="W13" s="12" t="s">
        <v>72</v>
      </c>
    </row>
    <row r="14" s="3" customFormat="1" ht="27" customHeight="1" spans="1:23">
      <c r="A14" s="12">
        <v>10</v>
      </c>
      <c r="B14" s="12" t="s">
        <v>28</v>
      </c>
      <c r="C14" s="12" t="s">
        <v>29</v>
      </c>
      <c r="D14" s="12" t="s">
        <v>30</v>
      </c>
      <c r="E14" s="12" t="s">
        <v>68</v>
      </c>
      <c r="F14" s="12" t="s">
        <v>73</v>
      </c>
      <c r="G14" s="12" t="s">
        <v>33</v>
      </c>
      <c r="H14" s="12" t="s">
        <v>34</v>
      </c>
      <c r="I14" s="12" t="s">
        <v>74</v>
      </c>
      <c r="J14" s="12" t="s">
        <v>36</v>
      </c>
      <c r="K14" s="12">
        <v>2024.12</v>
      </c>
      <c r="L14" s="12" t="s">
        <v>37</v>
      </c>
      <c r="M14" s="12" t="s">
        <v>75</v>
      </c>
      <c r="N14" s="12">
        <v>8</v>
      </c>
      <c r="O14" s="12">
        <v>8</v>
      </c>
      <c r="P14" s="12"/>
      <c r="Q14" s="12">
        <v>1</v>
      </c>
      <c r="R14" s="12">
        <v>110</v>
      </c>
      <c r="S14" s="12">
        <v>310</v>
      </c>
      <c r="T14" s="12"/>
      <c r="U14" s="12"/>
      <c r="V14" s="12"/>
      <c r="W14" s="12" t="s">
        <v>76</v>
      </c>
    </row>
    <row r="15" s="3" customFormat="1" ht="27" customHeight="1" spans="1:23">
      <c r="A15" s="12">
        <v>11</v>
      </c>
      <c r="B15" s="12" t="s">
        <v>28</v>
      </c>
      <c r="C15" s="12" t="s">
        <v>29</v>
      </c>
      <c r="D15" s="12" t="s">
        <v>30</v>
      </c>
      <c r="E15" s="12" t="s">
        <v>68</v>
      </c>
      <c r="F15" s="12" t="s">
        <v>77</v>
      </c>
      <c r="G15" s="12" t="s">
        <v>33</v>
      </c>
      <c r="H15" s="12" t="s">
        <v>34</v>
      </c>
      <c r="I15" s="12" t="s">
        <v>78</v>
      </c>
      <c r="J15" s="12" t="s">
        <v>36</v>
      </c>
      <c r="K15" s="12">
        <v>2024.12</v>
      </c>
      <c r="L15" s="12" t="s">
        <v>37</v>
      </c>
      <c r="M15" s="12" t="s">
        <v>79</v>
      </c>
      <c r="N15" s="12">
        <v>10</v>
      </c>
      <c r="O15" s="12">
        <v>10</v>
      </c>
      <c r="P15" s="12"/>
      <c r="Q15" s="12">
        <v>1</v>
      </c>
      <c r="R15" s="12">
        <v>140</v>
      </c>
      <c r="S15" s="12">
        <v>400</v>
      </c>
      <c r="T15" s="12"/>
      <c r="U15" s="12"/>
      <c r="V15" s="12"/>
      <c r="W15" s="12" t="s">
        <v>80</v>
      </c>
    </row>
    <row r="16" s="3" customFormat="1" ht="27" customHeight="1" spans="1:23">
      <c r="A16" s="12">
        <v>12</v>
      </c>
      <c r="B16" s="12" t="s">
        <v>28</v>
      </c>
      <c r="C16" s="12" t="s">
        <v>29</v>
      </c>
      <c r="D16" s="12" t="s">
        <v>30</v>
      </c>
      <c r="E16" s="12" t="s">
        <v>68</v>
      </c>
      <c r="F16" s="12" t="s">
        <v>81</v>
      </c>
      <c r="G16" s="12" t="s">
        <v>33</v>
      </c>
      <c r="H16" s="12" t="s">
        <v>34</v>
      </c>
      <c r="I16" s="12" t="s">
        <v>82</v>
      </c>
      <c r="J16" s="12" t="s">
        <v>36</v>
      </c>
      <c r="K16" s="12">
        <v>2024.12</v>
      </c>
      <c r="L16" s="12" t="s">
        <v>37</v>
      </c>
      <c r="M16" s="12" t="s">
        <v>83</v>
      </c>
      <c r="N16" s="12">
        <v>12</v>
      </c>
      <c r="O16" s="12">
        <v>12</v>
      </c>
      <c r="P16" s="12"/>
      <c r="Q16" s="12">
        <v>1</v>
      </c>
      <c r="R16" s="12">
        <v>180</v>
      </c>
      <c r="S16" s="12">
        <v>500</v>
      </c>
      <c r="T16" s="12"/>
      <c r="U16" s="12"/>
      <c r="V16" s="12"/>
      <c r="W16" s="12" t="s">
        <v>84</v>
      </c>
    </row>
    <row r="17" s="3" customFormat="1" ht="27" customHeight="1" spans="1:23">
      <c r="A17" s="12">
        <v>13</v>
      </c>
      <c r="B17" s="12" t="s">
        <v>28</v>
      </c>
      <c r="C17" s="12" t="s">
        <v>29</v>
      </c>
      <c r="D17" s="12" t="s">
        <v>30</v>
      </c>
      <c r="E17" s="12" t="s">
        <v>68</v>
      </c>
      <c r="F17" s="12" t="s">
        <v>85</v>
      </c>
      <c r="G17" s="12" t="s">
        <v>33</v>
      </c>
      <c r="H17" s="12" t="s">
        <v>34</v>
      </c>
      <c r="I17" s="12" t="s">
        <v>86</v>
      </c>
      <c r="J17" s="12" t="s">
        <v>36</v>
      </c>
      <c r="K17" s="12">
        <v>2024.12</v>
      </c>
      <c r="L17" s="12" t="s">
        <v>37</v>
      </c>
      <c r="M17" s="12" t="s">
        <v>87</v>
      </c>
      <c r="N17" s="12">
        <v>8</v>
      </c>
      <c r="O17" s="12">
        <v>8</v>
      </c>
      <c r="P17" s="12"/>
      <c r="Q17" s="12">
        <v>1</v>
      </c>
      <c r="R17" s="12">
        <v>95</v>
      </c>
      <c r="S17" s="12">
        <v>300</v>
      </c>
      <c r="T17" s="12"/>
      <c r="U17" s="12"/>
      <c r="V17" s="12"/>
      <c r="W17" s="12" t="s">
        <v>88</v>
      </c>
    </row>
    <row r="18" s="3" customFormat="1" ht="27" customHeight="1" spans="1:23">
      <c r="A18" s="12">
        <v>14</v>
      </c>
      <c r="B18" s="12" t="s">
        <v>28</v>
      </c>
      <c r="C18" s="12" t="s">
        <v>29</v>
      </c>
      <c r="D18" s="12" t="s">
        <v>30</v>
      </c>
      <c r="E18" s="12" t="s">
        <v>68</v>
      </c>
      <c r="F18" s="12" t="s">
        <v>89</v>
      </c>
      <c r="G18" s="12" t="s">
        <v>33</v>
      </c>
      <c r="H18" s="12" t="s">
        <v>34</v>
      </c>
      <c r="I18" s="12" t="s">
        <v>90</v>
      </c>
      <c r="J18" s="12" t="s">
        <v>36</v>
      </c>
      <c r="K18" s="12">
        <v>2024.12</v>
      </c>
      <c r="L18" s="12" t="s">
        <v>37</v>
      </c>
      <c r="M18" s="12" t="s">
        <v>91</v>
      </c>
      <c r="N18" s="12">
        <v>4</v>
      </c>
      <c r="O18" s="12">
        <v>4</v>
      </c>
      <c r="P18" s="12"/>
      <c r="Q18" s="12">
        <v>1</v>
      </c>
      <c r="R18" s="12">
        <v>65</v>
      </c>
      <c r="S18" s="12">
        <v>200</v>
      </c>
      <c r="T18" s="12">
        <v>1</v>
      </c>
      <c r="U18" s="12">
        <v>23</v>
      </c>
      <c r="V18" s="12">
        <v>85</v>
      </c>
      <c r="W18" s="12" t="s">
        <v>92</v>
      </c>
    </row>
    <row r="19" s="3" customFormat="1" ht="27" customHeight="1" spans="1:23">
      <c r="A19" s="12">
        <v>15</v>
      </c>
      <c r="B19" s="12" t="s">
        <v>28</v>
      </c>
      <c r="C19" s="12" t="s">
        <v>29</v>
      </c>
      <c r="D19" s="12" t="s">
        <v>30</v>
      </c>
      <c r="E19" s="12" t="s">
        <v>68</v>
      </c>
      <c r="F19" s="12" t="s">
        <v>93</v>
      </c>
      <c r="G19" s="12" t="s">
        <v>33</v>
      </c>
      <c r="H19" s="12" t="s">
        <v>34</v>
      </c>
      <c r="I19" s="12" t="s">
        <v>94</v>
      </c>
      <c r="J19" s="12" t="s">
        <v>36</v>
      </c>
      <c r="K19" s="12">
        <v>2024.12</v>
      </c>
      <c r="L19" s="12" t="s">
        <v>37</v>
      </c>
      <c r="M19" s="12" t="s">
        <v>95</v>
      </c>
      <c r="N19" s="12">
        <v>12</v>
      </c>
      <c r="O19" s="12">
        <v>12</v>
      </c>
      <c r="P19" s="12"/>
      <c r="Q19" s="12">
        <v>1</v>
      </c>
      <c r="R19" s="12">
        <v>185</v>
      </c>
      <c r="S19" s="12">
        <v>500</v>
      </c>
      <c r="T19" s="12"/>
      <c r="U19" s="12"/>
      <c r="V19" s="12"/>
      <c r="W19" s="12" t="s">
        <v>64</v>
      </c>
    </row>
    <row r="20" s="3" customFormat="1" ht="27" customHeight="1" spans="1:23">
      <c r="A20" s="12">
        <v>16</v>
      </c>
      <c r="B20" s="12" t="s">
        <v>28</v>
      </c>
      <c r="C20" s="12" t="s">
        <v>29</v>
      </c>
      <c r="D20" s="12" t="s">
        <v>30</v>
      </c>
      <c r="E20" s="12" t="s">
        <v>96</v>
      </c>
      <c r="F20" s="12" t="s">
        <v>97</v>
      </c>
      <c r="G20" s="12" t="s">
        <v>33</v>
      </c>
      <c r="H20" s="12" t="s">
        <v>34</v>
      </c>
      <c r="I20" s="12" t="s">
        <v>98</v>
      </c>
      <c r="J20" s="12" t="s">
        <v>36</v>
      </c>
      <c r="K20" s="12">
        <v>2024.12</v>
      </c>
      <c r="L20" s="12" t="s">
        <v>37</v>
      </c>
      <c r="M20" s="12" t="s">
        <v>99</v>
      </c>
      <c r="N20" s="12">
        <v>4</v>
      </c>
      <c r="O20" s="12">
        <v>4</v>
      </c>
      <c r="P20" s="12"/>
      <c r="Q20" s="12">
        <v>1</v>
      </c>
      <c r="R20" s="12">
        <v>65</v>
      </c>
      <c r="S20" s="12">
        <v>200</v>
      </c>
      <c r="T20" s="12">
        <v>1</v>
      </c>
      <c r="U20" s="12">
        <v>22</v>
      </c>
      <c r="V20" s="12">
        <v>56</v>
      </c>
      <c r="W20" s="12" t="s">
        <v>100</v>
      </c>
    </row>
    <row r="21" s="3" customFormat="1" ht="27" customHeight="1" spans="1:23">
      <c r="A21" s="12">
        <v>17</v>
      </c>
      <c r="B21" s="12" t="s">
        <v>28</v>
      </c>
      <c r="C21" s="12" t="s">
        <v>29</v>
      </c>
      <c r="D21" s="12" t="s">
        <v>30</v>
      </c>
      <c r="E21" s="12" t="s">
        <v>96</v>
      </c>
      <c r="F21" s="12" t="s">
        <v>101</v>
      </c>
      <c r="G21" s="12" t="s">
        <v>33</v>
      </c>
      <c r="H21" s="12" t="s">
        <v>34</v>
      </c>
      <c r="I21" s="12" t="s">
        <v>102</v>
      </c>
      <c r="J21" s="12" t="s">
        <v>36</v>
      </c>
      <c r="K21" s="12">
        <v>2024.12</v>
      </c>
      <c r="L21" s="12" t="s">
        <v>37</v>
      </c>
      <c r="M21" s="12" t="s">
        <v>103</v>
      </c>
      <c r="N21" s="12">
        <v>8</v>
      </c>
      <c r="O21" s="12">
        <v>8</v>
      </c>
      <c r="P21" s="12"/>
      <c r="Q21" s="12">
        <v>1</v>
      </c>
      <c r="R21" s="12">
        <v>105</v>
      </c>
      <c r="S21" s="12">
        <v>320</v>
      </c>
      <c r="T21" s="12"/>
      <c r="U21" s="12"/>
      <c r="V21" s="12"/>
      <c r="W21" s="12" t="s">
        <v>104</v>
      </c>
    </row>
    <row r="22" s="3" customFormat="1" ht="27" customHeight="1" spans="1:23">
      <c r="A22" s="12">
        <v>18</v>
      </c>
      <c r="B22" s="12" t="s">
        <v>28</v>
      </c>
      <c r="C22" s="12" t="s">
        <v>29</v>
      </c>
      <c r="D22" s="12" t="s">
        <v>30</v>
      </c>
      <c r="E22" s="12" t="s">
        <v>96</v>
      </c>
      <c r="F22" s="12" t="s">
        <v>105</v>
      </c>
      <c r="G22" s="12" t="s">
        <v>33</v>
      </c>
      <c r="H22" s="12" t="s">
        <v>34</v>
      </c>
      <c r="I22" s="12" t="s">
        <v>106</v>
      </c>
      <c r="J22" s="12" t="s">
        <v>36</v>
      </c>
      <c r="K22" s="12">
        <v>2024.12</v>
      </c>
      <c r="L22" s="12" t="s">
        <v>37</v>
      </c>
      <c r="M22" s="12" t="s">
        <v>107</v>
      </c>
      <c r="N22" s="12">
        <v>4</v>
      </c>
      <c r="O22" s="12">
        <v>4</v>
      </c>
      <c r="P22" s="12"/>
      <c r="Q22" s="12">
        <v>1</v>
      </c>
      <c r="R22" s="12">
        <v>60</v>
      </c>
      <c r="S22" s="12">
        <v>220</v>
      </c>
      <c r="T22" s="12">
        <v>1</v>
      </c>
      <c r="U22" s="12">
        <v>24</v>
      </c>
      <c r="V22" s="12">
        <v>57</v>
      </c>
      <c r="W22" s="12" t="s">
        <v>108</v>
      </c>
    </row>
    <row r="23" s="3" customFormat="1" ht="27" customHeight="1" spans="1:23">
      <c r="A23" s="12">
        <v>19</v>
      </c>
      <c r="B23" s="12" t="s">
        <v>28</v>
      </c>
      <c r="C23" s="12" t="s">
        <v>29</v>
      </c>
      <c r="D23" s="12" t="s">
        <v>30</v>
      </c>
      <c r="E23" s="12" t="s">
        <v>109</v>
      </c>
      <c r="F23" s="12" t="s">
        <v>110</v>
      </c>
      <c r="G23" s="12" t="s">
        <v>33</v>
      </c>
      <c r="H23" s="12" t="s">
        <v>34</v>
      </c>
      <c r="I23" s="12" t="s">
        <v>111</v>
      </c>
      <c r="J23" s="12" t="s">
        <v>36</v>
      </c>
      <c r="K23" s="12">
        <v>2024.12</v>
      </c>
      <c r="L23" s="12" t="s">
        <v>37</v>
      </c>
      <c r="M23" s="12" t="s">
        <v>112</v>
      </c>
      <c r="N23" s="12">
        <v>2</v>
      </c>
      <c r="O23" s="12">
        <v>2</v>
      </c>
      <c r="P23" s="12"/>
      <c r="Q23" s="12">
        <v>1</v>
      </c>
      <c r="R23" s="12">
        <v>25</v>
      </c>
      <c r="S23" s="12">
        <v>102</v>
      </c>
      <c r="T23" s="12"/>
      <c r="U23" s="12"/>
      <c r="V23" s="12"/>
      <c r="W23" s="12" t="s">
        <v>47</v>
      </c>
    </row>
    <row r="24" s="3" customFormat="1" ht="27" customHeight="1" spans="1:23">
      <c r="A24" s="12">
        <v>20</v>
      </c>
      <c r="B24" s="12" t="s">
        <v>28</v>
      </c>
      <c r="C24" s="12" t="s">
        <v>29</v>
      </c>
      <c r="D24" s="12" t="s">
        <v>30</v>
      </c>
      <c r="E24" s="12" t="s">
        <v>109</v>
      </c>
      <c r="F24" s="12" t="s">
        <v>113</v>
      </c>
      <c r="G24" s="12" t="s">
        <v>33</v>
      </c>
      <c r="H24" s="12" t="s">
        <v>34</v>
      </c>
      <c r="I24" s="12" t="s">
        <v>114</v>
      </c>
      <c r="J24" s="12" t="s">
        <v>36</v>
      </c>
      <c r="K24" s="12">
        <v>2024.12</v>
      </c>
      <c r="L24" s="12" t="s">
        <v>37</v>
      </c>
      <c r="M24" s="12" t="s">
        <v>115</v>
      </c>
      <c r="N24" s="12">
        <v>2</v>
      </c>
      <c r="O24" s="12">
        <v>2</v>
      </c>
      <c r="P24" s="12"/>
      <c r="Q24" s="12">
        <v>1</v>
      </c>
      <c r="R24" s="12">
        <v>25</v>
      </c>
      <c r="S24" s="12">
        <v>100</v>
      </c>
      <c r="T24" s="12">
        <v>1</v>
      </c>
      <c r="U24" s="12">
        <v>8</v>
      </c>
      <c r="V24" s="12">
        <v>27</v>
      </c>
      <c r="W24" s="12" t="s">
        <v>47</v>
      </c>
    </row>
    <row r="25" s="3" customFormat="1" ht="27" customHeight="1" spans="1:23">
      <c r="A25" s="12">
        <v>21</v>
      </c>
      <c r="B25" s="12" t="s">
        <v>28</v>
      </c>
      <c r="C25" s="12" t="s">
        <v>29</v>
      </c>
      <c r="D25" s="12" t="s">
        <v>30</v>
      </c>
      <c r="E25" s="12" t="s">
        <v>109</v>
      </c>
      <c r="F25" s="12" t="s">
        <v>116</v>
      </c>
      <c r="G25" s="12" t="s">
        <v>33</v>
      </c>
      <c r="H25" s="12" t="s">
        <v>34</v>
      </c>
      <c r="I25" s="12" t="s">
        <v>117</v>
      </c>
      <c r="J25" s="12" t="s">
        <v>36</v>
      </c>
      <c r="K25" s="12">
        <v>2024.12</v>
      </c>
      <c r="L25" s="12" t="s">
        <v>37</v>
      </c>
      <c r="M25" s="12" t="s">
        <v>118</v>
      </c>
      <c r="N25" s="12">
        <v>2</v>
      </c>
      <c r="O25" s="12">
        <v>2</v>
      </c>
      <c r="P25" s="12"/>
      <c r="Q25" s="12">
        <v>1</v>
      </c>
      <c r="R25" s="12">
        <v>20</v>
      </c>
      <c r="S25" s="12">
        <v>90</v>
      </c>
      <c r="T25" s="12"/>
      <c r="U25" s="12"/>
      <c r="V25" s="12"/>
      <c r="W25" s="12" t="s">
        <v>119</v>
      </c>
    </row>
    <row r="26" s="3" customFormat="1" ht="27" customHeight="1" spans="1:23">
      <c r="A26" s="12">
        <v>22</v>
      </c>
      <c r="B26" s="12" t="s">
        <v>28</v>
      </c>
      <c r="C26" s="12" t="s">
        <v>29</v>
      </c>
      <c r="D26" s="12" t="s">
        <v>30</v>
      </c>
      <c r="E26" s="12" t="s">
        <v>109</v>
      </c>
      <c r="F26" s="12" t="s">
        <v>120</v>
      </c>
      <c r="G26" s="12" t="s">
        <v>33</v>
      </c>
      <c r="H26" s="12" t="s">
        <v>34</v>
      </c>
      <c r="I26" s="12" t="s">
        <v>121</v>
      </c>
      <c r="J26" s="12" t="s">
        <v>36</v>
      </c>
      <c r="K26" s="12">
        <v>2024.12</v>
      </c>
      <c r="L26" s="12" t="s">
        <v>37</v>
      </c>
      <c r="M26" s="12" t="s">
        <v>122</v>
      </c>
      <c r="N26" s="12">
        <v>2</v>
      </c>
      <c r="O26" s="12">
        <v>2</v>
      </c>
      <c r="P26" s="12"/>
      <c r="Q26" s="12">
        <v>1</v>
      </c>
      <c r="R26" s="12">
        <v>48</v>
      </c>
      <c r="S26" s="12">
        <v>100</v>
      </c>
      <c r="T26" s="12"/>
      <c r="U26" s="12"/>
      <c r="V26" s="12"/>
      <c r="W26" s="12" t="s">
        <v>119</v>
      </c>
    </row>
    <row r="27" s="3" customFormat="1" ht="27" customHeight="1" spans="1:23">
      <c r="A27" s="12">
        <v>23</v>
      </c>
      <c r="B27" s="12" t="s">
        <v>28</v>
      </c>
      <c r="C27" s="12" t="s">
        <v>29</v>
      </c>
      <c r="D27" s="12" t="s">
        <v>30</v>
      </c>
      <c r="E27" s="12" t="s">
        <v>109</v>
      </c>
      <c r="F27" s="12" t="s">
        <v>123</v>
      </c>
      <c r="G27" s="12" t="s">
        <v>33</v>
      </c>
      <c r="H27" s="12" t="s">
        <v>34</v>
      </c>
      <c r="I27" s="12" t="s">
        <v>121</v>
      </c>
      <c r="J27" s="12" t="s">
        <v>36</v>
      </c>
      <c r="K27" s="12">
        <v>2024.12</v>
      </c>
      <c r="L27" s="12" t="s">
        <v>37</v>
      </c>
      <c r="M27" s="12" t="s">
        <v>124</v>
      </c>
      <c r="N27" s="12">
        <v>2</v>
      </c>
      <c r="O27" s="12">
        <v>2</v>
      </c>
      <c r="P27" s="12"/>
      <c r="Q27" s="12">
        <v>1</v>
      </c>
      <c r="R27" s="12">
        <v>48</v>
      </c>
      <c r="S27" s="12">
        <v>102</v>
      </c>
      <c r="T27" s="12"/>
      <c r="U27" s="12"/>
      <c r="V27" s="12"/>
      <c r="W27" s="12" t="s">
        <v>47</v>
      </c>
    </row>
    <row r="28" s="3" customFormat="1" ht="27" customHeight="1" spans="1:23">
      <c r="A28" s="12">
        <v>24</v>
      </c>
      <c r="B28" s="12" t="s">
        <v>28</v>
      </c>
      <c r="C28" s="12" t="s">
        <v>29</v>
      </c>
      <c r="D28" s="12" t="s">
        <v>30</v>
      </c>
      <c r="E28" s="12" t="s">
        <v>109</v>
      </c>
      <c r="F28" s="12" t="s">
        <v>125</v>
      </c>
      <c r="G28" s="12" t="s">
        <v>33</v>
      </c>
      <c r="H28" s="12" t="s">
        <v>34</v>
      </c>
      <c r="I28" s="12" t="s">
        <v>126</v>
      </c>
      <c r="J28" s="12" t="s">
        <v>36</v>
      </c>
      <c r="K28" s="12">
        <v>2024.12</v>
      </c>
      <c r="L28" s="12" t="s">
        <v>37</v>
      </c>
      <c r="M28" s="12" t="s">
        <v>127</v>
      </c>
      <c r="N28" s="12">
        <v>4</v>
      </c>
      <c r="O28" s="12">
        <v>4</v>
      </c>
      <c r="P28" s="12"/>
      <c r="Q28" s="12">
        <v>1</v>
      </c>
      <c r="R28" s="12">
        <v>52</v>
      </c>
      <c r="S28" s="12">
        <v>200</v>
      </c>
      <c r="T28" s="12"/>
      <c r="U28" s="12"/>
      <c r="V28" s="12"/>
      <c r="W28" s="12" t="s">
        <v>128</v>
      </c>
    </row>
    <row r="29" s="3" customFormat="1" ht="27" customHeight="1" spans="1:23">
      <c r="A29" s="12">
        <v>25</v>
      </c>
      <c r="B29" s="12" t="s">
        <v>28</v>
      </c>
      <c r="C29" s="12" t="s">
        <v>29</v>
      </c>
      <c r="D29" s="12" t="s">
        <v>30</v>
      </c>
      <c r="E29" s="12" t="s">
        <v>109</v>
      </c>
      <c r="F29" s="12" t="s">
        <v>129</v>
      </c>
      <c r="G29" s="12" t="s">
        <v>33</v>
      </c>
      <c r="H29" s="12" t="s">
        <v>34</v>
      </c>
      <c r="I29" s="12" t="s">
        <v>130</v>
      </c>
      <c r="J29" s="12" t="s">
        <v>36</v>
      </c>
      <c r="K29" s="12">
        <v>2024.12</v>
      </c>
      <c r="L29" s="12" t="s">
        <v>37</v>
      </c>
      <c r="M29" s="12" t="s">
        <v>131</v>
      </c>
      <c r="N29" s="12">
        <v>4</v>
      </c>
      <c r="O29" s="12">
        <v>4</v>
      </c>
      <c r="P29" s="12"/>
      <c r="Q29" s="12">
        <v>1</v>
      </c>
      <c r="R29" s="12">
        <v>30</v>
      </c>
      <c r="S29" s="12">
        <v>100</v>
      </c>
      <c r="T29" s="12"/>
      <c r="U29" s="12"/>
      <c r="V29" s="12"/>
      <c r="W29" s="12" t="s">
        <v>132</v>
      </c>
    </row>
    <row r="30" s="3" customFormat="1" ht="27" customHeight="1" spans="1:23">
      <c r="A30" s="12">
        <v>26</v>
      </c>
      <c r="B30" s="12" t="s">
        <v>28</v>
      </c>
      <c r="C30" s="12" t="s">
        <v>29</v>
      </c>
      <c r="D30" s="12" t="s">
        <v>30</v>
      </c>
      <c r="E30" s="12" t="s">
        <v>133</v>
      </c>
      <c r="F30" s="12" t="s">
        <v>134</v>
      </c>
      <c r="G30" s="12" t="s">
        <v>33</v>
      </c>
      <c r="H30" s="12" t="s">
        <v>34</v>
      </c>
      <c r="I30" s="12" t="s">
        <v>135</v>
      </c>
      <c r="J30" s="12" t="s">
        <v>36</v>
      </c>
      <c r="K30" s="12">
        <v>2024.12</v>
      </c>
      <c r="L30" s="12" t="s">
        <v>37</v>
      </c>
      <c r="M30" s="12" t="s">
        <v>136</v>
      </c>
      <c r="N30" s="12">
        <v>8</v>
      </c>
      <c r="O30" s="12">
        <v>8</v>
      </c>
      <c r="P30" s="12"/>
      <c r="Q30" s="12">
        <v>1</v>
      </c>
      <c r="R30" s="12">
        <v>110</v>
      </c>
      <c r="S30" s="12">
        <v>300</v>
      </c>
      <c r="T30" s="12"/>
      <c r="U30" s="12"/>
      <c r="V30" s="12"/>
      <c r="W30" s="12" t="s">
        <v>137</v>
      </c>
    </row>
    <row r="31" s="3" customFormat="1" ht="27" customHeight="1" spans="1:23">
      <c r="A31" s="12">
        <v>27</v>
      </c>
      <c r="B31" s="12" t="s">
        <v>28</v>
      </c>
      <c r="C31" s="12" t="s">
        <v>29</v>
      </c>
      <c r="D31" s="12" t="s">
        <v>30</v>
      </c>
      <c r="E31" s="12" t="s">
        <v>133</v>
      </c>
      <c r="F31" s="12" t="s">
        <v>138</v>
      </c>
      <c r="G31" s="12" t="s">
        <v>33</v>
      </c>
      <c r="H31" s="12" t="s">
        <v>34</v>
      </c>
      <c r="I31" s="12" t="s">
        <v>139</v>
      </c>
      <c r="J31" s="12" t="s">
        <v>36</v>
      </c>
      <c r="K31" s="12">
        <v>2024.12</v>
      </c>
      <c r="L31" s="12" t="s">
        <v>37</v>
      </c>
      <c r="M31" s="12" t="s">
        <v>140</v>
      </c>
      <c r="N31" s="12">
        <v>6</v>
      </c>
      <c r="O31" s="12">
        <v>6</v>
      </c>
      <c r="P31" s="12"/>
      <c r="Q31" s="12">
        <v>1</v>
      </c>
      <c r="R31" s="12">
        <v>108</v>
      </c>
      <c r="S31" s="12">
        <v>300</v>
      </c>
      <c r="T31" s="12">
        <v>1</v>
      </c>
      <c r="U31" s="12">
        <v>19</v>
      </c>
      <c r="V31" s="12">
        <v>57</v>
      </c>
      <c r="W31" s="12" t="s">
        <v>141</v>
      </c>
    </row>
    <row r="32" s="3" customFormat="1" ht="27" customHeight="1" spans="1:23">
      <c r="A32" s="12">
        <v>28</v>
      </c>
      <c r="B32" s="12" t="s">
        <v>28</v>
      </c>
      <c r="C32" s="12" t="s">
        <v>29</v>
      </c>
      <c r="D32" s="12" t="s">
        <v>30</v>
      </c>
      <c r="E32" s="12" t="s">
        <v>133</v>
      </c>
      <c r="F32" s="12" t="s">
        <v>142</v>
      </c>
      <c r="G32" s="12" t="s">
        <v>33</v>
      </c>
      <c r="H32" s="12" t="s">
        <v>34</v>
      </c>
      <c r="I32" s="12" t="s">
        <v>143</v>
      </c>
      <c r="J32" s="12" t="s">
        <v>36</v>
      </c>
      <c r="K32" s="12">
        <v>2024.12</v>
      </c>
      <c r="L32" s="12" t="s">
        <v>37</v>
      </c>
      <c r="M32" s="12" t="s">
        <v>144</v>
      </c>
      <c r="N32" s="12">
        <v>2</v>
      </c>
      <c r="O32" s="12">
        <v>2</v>
      </c>
      <c r="P32" s="12"/>
      <c r="Q32" s="12">
        <v>1</v>
      </c>
      <c r="R32" s="12">
        <v>30</v>
      </c>
      <c r="S32" s="12">
        <v>100</v>
      </c>
      <c r="T32" s="12">
        <v>1</v>
      </c>
      <c r="U32" s="12">
        <v>9</v>
      </c>
      <c r="V32" s="12">
        <v>32</v>
      </c>
      <c r="W32" s="12" t="s">
        <v>145</v>
      </c>
    </row>
    <row r="33" s="3" customFormat="1" ht="27" customHeight="1" spans="1:23">
      <c r="A33" s="12">
        <v>29</v>
      </c>
      <c r="B33" s="12" t="s">
        <v>28</v>
      </c>
      <c r="C33" s="12" t="s">
        <v>29</v>
      </c>
      <c r="D33" s="12" t="s">
        <v>30</v>
      </c>
      <c r="E33" s="12" t="s">
        <v>146</v>
      </c>
      <c r="F33" s="12" t="s">
        <v>147</v>
      </c>
      <c r="G33" s="12" t="s">
        <v>33</v>
      </c>
      <c r="H33" s="12" t="s">
        <v>34</v>
      </c>
      <c r="I33" s="12" t="s">
        <v>148</v>
      </c>
      <c r="J33" s="12" t="s">
        <v>36</v>
      </c>
      <c r="K33" s="12">
        <v>2024.12</v>
      </c>
      <c r="L33" s="12" t="s">
        <v>37</v>
      </c>
      <c r="M33" s="12" t="s">
        <v>149</v>
      </c>
      <c r="N33" s="12">
        <v>4</v>
      </c>
      <c r="O33" s="12">
        <v>4</v>
      </c>
      <c r="P33" s="12"/>
      <c r="Q33" s="12">
        <v>1</v>
      </c>
      <c r="R33" s="12">
        <v>80</v>
      </c>
      <c r="S33" s="12">
        <v>300</v>
      </c>
      <c r="T33" s="12"/>
      <c r="U33" s="12"/>
      <c r="V33" s="12"/>
      <c r="W33" s="12" t="s">
        <v>150</v>
      </c>
    </row>
    <row r="34" s="3" customFormat="1" ht="27" customHeight="1" spans="1:23">
      <c r="A34" s="12">
        <v>30</v>
      </c>
      <c r="B34" s="12" t="s">
        <v>28</v>
      </c>
      <c r="C34" s="12" t="s">
        <v>29</v>
      </c>
      <c r="D34" s="12" t="s">
        <v>30</v>
      </c>
      <c r="E34" s="12" t="s">
        <v>146</v>
      </c>
      <c r="F34" s="12" t="s">
        <v>151</v>
      </c>
      <c r="G34" s="12" t="s">
        <v>33</v>
      </c>
      <c r="H34" s="12" t="s">
        <v>34</v>
      </c>
      <c r="I34" s="12" t="s">
        <v>152</v>
      </c>
      <c r="J34" s="12" t="s">
        <v>36</v>
      </c>
      <c r="K34" s="12">
        <v>2024.12</v>
      </c>
      <c r="L34" s="12" t="s">
        <v>37</v>
      </c>
      <c r="M34" s="12" t="s">
        <v>153</v>
      </c>
      <c r="N34" s="12">
        <v>4</v>
      </c>
      <c r="O34" s="12">
        <v>4</v>
      </c>
      <c r="P34" s="12"/>
      <c r="Q34" s="12">
        <v>1</v>
      </c>
      <c r="R34" s="12">
        <v>60</v>
      </c>
      <c r="S34" s="12">
        <v>200</v>
      </c>
      <c r="T34" s="12"/>
      <c r="U34" s="12"/>
      <c r="V34" s="12"/>
      <c r="W34" s="12" t="s">
        <v>150</v>
      </c>
    </row>
    <row r="35" s="3" customFormat="1" ht="27" customHeight="1" spans="1:23">
      <c r="A35" s="12">
        <v>31</v>
      </c>
      <c r="B35" s="12" t="s">
        <v>28</v>
      </c>
      <c r="C35" s="12" t="s">
        <v>29</v>
      </c>
      <c r="D35" s="12" t="s">
        <v>30</v>
      </c>
      <c r="E35" s="12" t="s">
        <v>146</v>
      </c>
      <c r="F35" s="12" t="s">
        <v>154</v>
      </c>
      <c r="G35" s="12" t="s">
        <v>33</v>
      </c>
      <c r="H35" s="12" t="s">
        <v>34</v>
      </c>
      <c r="I35" s="12" t="s">
        <v>155</v>
      </c>
      <c r="J35" s="12" t="s">
        <v>36</v>
      </c>
      <c r="K35" s="12">
        <v>2024.12</v>
      </c>
      <c r="L35" s="12" t="s">
        <v>37</v>
      </c>
      <c r="M35" s="12" t="s">
        <v>156</v>
      </c>
      <c r="N35" s="12">
        <v>4</v>
      </c>
      <c r="O35" s="12">
        <v>4</v>
      </c>
      <c r="P35" s="12"/>
      <c r="Q35" s="12">
        <v>1</v>
      </c>
      <c r="R35" s="12">
        <v>82</v>
      </c>
      <c r="S35" s="12">
        <v>320</v>
      </c>
      <c r="T35" s="12">
        <v>1</v>
      </c>
      <c r="U35" s="12">
        <v>12</v>
      </c>
      <c r="V35" s="12">
        <v>26</v>
      </c>
      <c r="W35" s="12" t="s">
        <v>157</v>
      </c>
    </row>
    <row r="36" s="3" customFormat="1" ht="27" customHeight="1" spans="1:23">
      <c r="A36" s="12">
        <v>32</v>
      </c>
      <c r="B36" s="12" t="s">
        <v>28</v>
      </c>
      <c r="C36" s="12" t="s">
        <v>29</v>
      </c>
      <c r="D36" s="12" t="s">
        <v>30</v>
      </c>
      <c r="E36" s="12" t="s">
        <v>146</v>
      </c>
      <c r="F36" s="12" t="s">
        <v>158</v>
      </c>
      <c r="G36" s="12" t="s">
        <v>33</v>
      </c>
      <c r="H36" s="12" t="s">
        <v>34</v>
      </c>
      <c r="I36" s="12" t="s">
        <v>159</v>
      </c>
      <c r="J36" s="12" t="s">
        <v>36</v>
      </c>
      <c r="K36" s="12">
        <v>2024.12</v>
      </c>
      <c r="L36" s="12" t="s">
        <v>37</v>
      </c>
      <c r="M36" s="12" t="s">
        <v>160</v>
      </c>
      <c r="N36" s="12">
        <v>8</v>
      </c>
      <c r="O36" s="12">
        <v>8</v>
      </c>
      <c r="P36" s="12"/>
      <c r="Q36" s="12">
        <v>1</v>
      </c>
      <c r="R36" s="12">
        <v>105</v>
      </c>
      <c r="S36" s="12">
        <v>400</v>
      </c>
      <c r="T36" s="12">
        <v>1</v>
      </c>
      <c r="U36" s="12">
        <v>15</v>
      </c>
      <c r="V36" s="12">
        <v>42</v>
      </c>
      <c r="W36" s="12" t="s">
        <v>161</v>
      </c>
    </row>
    <row r="37" s="3" customFormat="1" ht="27" customHeight="1" spans="1:23">
      <c r="A37" s="12">
        <v>33</v>
      </c>
      <c r="B37" s="12" t="s">
        <v>28</v>
      </c>
      <c r="C37" s="12" t="s">
        <v>29</v>
      </c>
      <c r="D37" s="12" t="s">
        <v>30</v>
      </c>
      <c r="E37" s="12" t="s">
        <v>162</v>
      </c>
      <c r="F37" s="12" t="s">
        <v>163</v>
      </c>
      <c r="G37" s="12" t="s">
        <v>33</v>
      </c>
      <c r="H37" s="12" t="s">
        <v>34</v>
      </c>
      <c r="I37" s="12" t="s">
        <v>164</v>
      </c>
      <c r="J37" s="12" t="s">
        <v>36</v>
      </c>
      <c r="K37" s="12">
        <v>2024.12</v>
      </c>
      <c r="L37" s="12" t="s">
        <v>37</v>
      </c>
      <c r="M37" s="12" t="s">
        <v>165</v>
      </c>
      <c r="N37" s="12">
        <v>18</v>
      </c>
      <c r="O37" s="12">
        <v>18</v>
      </c>
      <c r="P37" s="12"/>
      <c r="Q37" s="12">
        <v>1</v>
      </c>
      <c r="R37" s="12">
        <v>205</v>
      </c>
      <c r="S37" s="12">
        <v>800</v>
      </c>
      <c r="T37" s="12"/>
      <c r="U37" s="12"/>
      <c r="V37" s="12"/>
      <c r="W37" s="12" t="s">
        <v>166</v>
      </c>
    </row>
    <row r="38" s="3" customFormat="1" ht="27" customHeight="1" spans="1:23">
      <c r="A38" s="12">
        <v>34</v>
      </c>
      <c r="B38" s="12" t="s">
        <v>28</v>
      </c>
      <c r="C38" s="12" t="s">
        <v>29</v>
      </c>
      <c r="D38" s="12" t="s">
        <v>30</v>
      </c>
      <c r="E38" s="12" t="s">
        <v>162</v>
      </c>
      <c r="F38" s="12" t="s">
        <v>167</v>
      </c>
      <c r="G38" s="12" t="s">
        <v>33</v>
      </c>
      <c r="H38" s="12" t="s">
        <v>34</v>
      </c>
      <c r="I38" s="12" t="s">
        <v>168</v>
      </c>
      <c r="J38" s="12" t="s">
        <v>36</v>
      </c>
      <c r="K38" s="12">
        <v>2024.12</v>
      </c>
      <c r="L38" s="12" t="s">
        <v>37</v>
      </c>
      <c r="M38" s="12" t="s">
        <v>169</v>
      </c>
      <c r="N38" s="12">
        <v>14</v>
      </c>
      <c r="O38" s="12">
        <v>14</v>
      </c>
      <c r="P38" s="12"/>
      <c r="Q38" s="12">
        <v>1</v>
      </c>
      <c r="R38" s="12">
        <v>205</v>
      </c>
      <c r="S38" s="12">
        <v>700</v>
      </c>
      <c r="T38" s="12">
        <v>1</v>
      </c>
      <c r="U38" s="12">
        <v>52</v>
      </c>
      <c r="V38" s="12">
        <v>132</v>
      </c>
      <c r="W38" s="12" t="s">
        <v>170</v>
      </c>
    </row>
    <row r="39" s="3" customFormat="1" ht="27" customHeight="1" spans="1:23">
      <c r="A39" s="12">
        <v>35</v>
      </c>
      <c r="B39" s="12" t="s">
        <v>28</v>
      </c>
      <c r="C39" s="12" t="s">
        <v>29</v>
      </c>
      <c r="D39" s="12" t="s">
        <v>30</v>
      </c>
      <c r="E39" s="12" t="s">
        <v>162</v>
      </c>
      <c r="F39" s="12" t="s">
        <v>171</v>
      </c>
      <c r="G39" s="12" t="s">
        <v>33</v>
      </c>
      <c r="H39" s="12" t="s">
        <v>34</v>
      </c>
      <c r="I39" s="12" t="s">
        <v>172</v>
      </c>
      <c r="J39" s="12" t="s">
        <v>36</v>
      </c>
      <c r="K39" s="12">
        <v>2024.12</v>
      </c>
      <c r="L39" s="12" t="s">
        <v>37</v>
      </c>
      <c r="M39" s="12" t="s">
        <v>173</v>
      </c>
      <c r="N39" s="12">
        <v>84</v>
      </c>
      <c r="O39" s="12">
        <v>84</v>
      </c>
      <c r="P39" s="12"/>
      <c r="Q39" s="12">
        <v>1</v>
      </c>
      <c r="R39" s="12">
        <v>290</v>
      </c>
      <c r="S39" s="12">
        <v>1000</v>
      </c>
      <c r="T39" s="12"/>
      <c r="U39" s="12"/>
      <c r="V39" s="12"/>
      <c r="W39" s="12" t="s">
        <v>84</v>
      </c>
    </row>
    <row r="40" s="3" customFormat="1" ht="27" customHeight="1" spans="1:23">
      <c r="A40" s="12">
        <v>36</v>
      </c>
      <c r="B40" s="12" t="s">
        <v>28</v>
      </c>
      <c r="C40" s="12" t="s">
        <v>29</v>
      </c>
      <c r="D40" s="12" t="s">
        <v>30</v>
      </c>
      <c r="E40" s="12" t="s">
        <v>162</v>
      </c>
      <c r="F40" s="12" t="s">
        <v>174</v>
      </c>
      <c r="G40" s="12" t="s">
        <v>33</v>
      </c>
      <c r="H40" s="12" t="s">
        <v>34</v>
      </c>
      <c r="I40" s="12" t="s">
        <v>175</v>
      </c>
      <c r="J40" s="12" t="s">
        <v>36</v>
      </c>
      <c r="K40" s="12">
        <v>2024.12</v>
      </c>
      <c r="L40" s="12" t="s">
        <v>37</v>
      </c>
      <c r="M40" s="12" t="s">
        <v>176</v>
      </c>
      <c r="N40" s="12">
        <v>2</v>
      </c>
      <c r="O40" s="12">
        <v>2</v>
      </c>
      <c r="P40" s="12"/>
      <c r="Q40" s="12">
        <v>1</v>
      </c>
      <c r="R40" s="12">
        <v>30</v>
      </c>
      <c r="S40" s="12">
        <v>100</v>
      </c>
      <c r="T40" s="12"/>
      <c r="U40" s="12"/>
      <c r="V40" s="12"/>
      <c r="W40" s="12" t="s">
        <v>104</v>
      </c>
    </row>
    <row r="41" s="3" customFormat="1" ht="27" customHeight="1" spans="1:23">
      <c r="A41" s="12">
        <v>37</v>
      </c>
      <c r="B41" s="12" t="s">
        <v>28</v>
      </c>
      <c r="C41" s="12" t="s">
        <v>29</v>
      </c>
      <c r="D41" s="12" t="s">
        <v>30</v>
      </c>
      <c r="E41" s="12" t="s">
        <v>162</v>
      </c>
      <c r="F41" s="12" t="s">
        <v>177</v>
      </c>
      <c r="G41" s="12" t="s">
        <v>33</v>
      </c>
      <c r="H41" s="12" t="s">
        <v>34</v>
      </c>
      <c r="I41" s="12" t="s">
        <v>178</v>
      </c>
      <c r="J41" s="12" t="s">
        <v>36</v>
      </c>
      <c r="K41" s="12">
        <v>2024.12</v>
      </c>
      <c r="L41" s="12" t="s">
        <v>37</v>
      </c>
      <c r="M41" s="12" t="s">
        <v>179</v>
      </c>
      <c r="N41" s="12">
        <v>10</v>
      </c>
      <c r="O41" s="12">
        <v>10</v>
      </c>
      <c r="P41" s="12"/>
      <c r="Q41" s="12">
        <v>1</v>
      </c>
      <c r="R41" s="12">
        <v>145</v>
      </c>
      <c r="S41" s="12">
        <v>500</v>
      </c>
      <c r="T41" s="12"/>
      <c r="U41" s="12"/>
      <c r="V41" s="12"/>
      <c r="W41" s="12" t="s">
        <v>180</v>
      </c>
    </row>
    <row r="42" s="3" customFormat="1" ht="27" customHeight="1" spans="1:23">
      <c r="A42" s="12">
        <v>38</v>
      </c>
      <c r="B42" s="12" t="s">
        <v>28</v>
      </c>
      <c r="C42" s="12" t="s">
        <v>29</v>
      </c>
      <c r="D42" s="12" t="s">
        <v>30</v>
      </c>
      <c r="E42" s="12" t="s">
        <v>162</v>
      </c>
      <c r="F42" s="12" t="s">
        <v>181</v>
      </c>
      <c r="G42" s="12" t="s">
        <v>33</v>
      </c>
      <c r="H42" s="12" t="s">
        <v>34</v>
      </c>
      <c r="I42" s="12" t="s">
        <v>182</v>
      </c>
      <c r="J42" s="12" t="s">
        <v>36</v>
      </c>
      <c r="K42" s="12">
        <v>2024.12</v>
      </c>
      <c r="L42" s="12" t="s">
        <v>37</v>
      </c>
      <c r="M42" s="12" t="s">
        <v>183</v>
      </c>
      <c r="N42" s="12">
        <v>2</v>
      </c>
      <c r="O42" s="12">
        <v>2</v>
      </c>
      <c r="P42" s="12"/>
      <c r="Q42" s="12">
        <v>1</v>
      </c>
      <c r="R42" s="12">
        <v>60</v>
      </c>
      <c r="S42" s="12">
        <v>200</v>
      </c>
      <c r="T42" s="12"/>
      <c r="U42" s="12"/>
      <c r="V42" s="12"/>
      <c r="W42" s="12" t="s">
        <v>88</v>
      </c>
    </row>
    <row r="43" s="3" customFormat="1" ht="27" customHeight="1" spans="1:23">
      <c r="A43" s="12">
        <v>39</v>
      </c>
      <c r="B43" s="12" t="s">
        <v>28</v>
      </c>
      <c r="C43" s="12" t="s">
        <v>29</v>
      </c>
      <c r="D43" s="12" t="s">
        <v>30</v>
      </c>
      <c r="E43" s="12" t="s">
        <v>162</v>
      </c>
      <c r="F43" s="12" t="s">
        <v>184</v>
      </c>
      <c r="G43" s="12" t="s">
        <v>33</v>
      </c>
      <c r="H43" s="12" t="s">
        <v>34</v>
      </c>
      <c r="I43" s="12" t="s">
        <v>185</v>
      </c>
      <c r="J43" s="12" t="s">
        <v>36</v>
      </c>
      <c r="K43" s="12">
        <v>2024.12</v>
      </c>
      <c r="L43" s="12" t="s">
        <v>37</v>
      </c>
      <c r="M43" s="12" t="s">
        <v>186</v>
      </c>
      <c r="N43" s="12">
        <v>8</v>
      </c>
      <c r="O43" s="12">
        <v>8</v>
      </c>
      <c r="P43" s="12"/>
      <c r="Q43" s="12">
        <v>1</v>
      </c>
      <c r="R43" s="12">
        <v>89</v>
      </c>
      <c r="S43" s="12">
        <v>300</v>
      </c>
      <c r="T43" s="12"/>
      <c r="U43" s="12"/>
      <c r="V43" s="12"/>
      <c r="W43" s="12" t="s">
        <v>187</v>
      </c>
    </row>
    <row r="44" s="3" customFormat="1" ht="27" customHeight="1" spans="1:23">
      <c r="A44" s="12">
        <v>40</v>
      </c>
      <c r="B44" s="12" t="s">
        <v>28</v>
      </c>
      <c r="C44" s="12" t="s">
        <v>29</v>
      </c>
      <c r="D44" s="12" t="s">
        <v>30</v>
      </c>
      <c r="E44" s="12" t="s">
        <v>188</v>
      </c>
      <c r="F44" s="12" t="s">
        <v>189</v>
      </c>
      <c r="G44" s="12" t="s">
        <v>33</v>
      </c>
      <c r="H44" s="12" t="s">
        <v>34</v>
      </c>
      <c r="I44" s="12" t="s">
        <v>190</v>
      </c>
      <c r="J44" s="12" t="s">
        <v>36</v>
      </c>
      <c r="K44" s="12">
        <v>2024.12</v>
      </c>
      <c r="L44" s="12" t="s">
        <v>37</v>
      </c>
      <c r="M44" s="12" t="s">
        <v>191</v>
      </c>
      <c r="N44" s="12">
        <v>6</v>
      </c>
      <c r="O44" s="12">
        <v>6</v>
      </c>
      <c r="P44" s="12"/>
      <c r="Q44" s="12">
        <v>1</v>
      </c>
      <c r="R44" s="12">
        <v>85</v>
      </c>
      <c r="S44" s="12">
        <v>300</v>
      </c>
      <c r="T44" s="12"/>
      <c r="U44" s="12"/>
      <c r="V44" s="12"/>
      <c r="W44" s="12" t="s">
        <v>192</v>
      </c>
    </row>
    <row r="45" s="3" customFormat="1" ht="27" customHeight="1" spans="1:23">
      <c r="A45" s="12">
        <v>41</v>
      </c>
      <c r="B45" s="12" t="s">
        <v>28</v>
      </c>
      <c r="C45" s="12" t="s">
        <v>29</v>
      </c>
      <c r="D45" s="12" t="s">
        <v>30</v>
      </c>
      <c r="E45" s="12" t="s">
        <v>188</v>
      </c>
      <c r="F45" s="12" t="s">
        <v>193</v>
      </c>
      <c r="G45" s="12" t="s">
        <v>33</v>
      </c>
      <c r="H45" s="12" t="s">
        <v>34</v>
      </c>
      <c r="I45" s="12" t="s">
        <v>194</v>
      </c>
      <c r="J45" s="12" t="s">
        <v>36</v>
      </c>
      <c r="K45" s="12">
        <v>2024.12</v>
      </c>
      <c r="L45" s="12" t="s">
        <v>37</v>
      </c>
      <c r="M45" s="12" t="s">
        <v>195</v>
      </c>
      <c r="N45" s="12">
        <v>10</v>
      </c>
      <c r="O45" s="12">
        <v>10</v>
      </c>
      <c r="P45" s="12"/>
      <c r="Q45" s="12">
        <v>1</v>
      </c>
      <c r="R45" s="12">
        <v>140</v>
      </c>
      <c r="S45" s="12">
        <v>500</v>
      </c>
      <c r="T45" s="12"/>
      <c r="U45" s="12"/>
      <c r="V45" s="12"/>
      <c r="W45" s="12" t="s">
        <v>100</v>
      </c>
    </row>
    <row r="46" s="3" customFormat="1" ht="27" customHeight="1" spans="1:23">
      <c r="A46" s="12">
        <v>42</v>
      </c>
      <c r="B46" s="12" t="s">
        <v>28</v>
      </c>
      <c r="C46" s="12" t="s">
        <v>29</v>
      </c>
      <c r="D46" s="12" t="s">
        <v>30</v>
      </c>
      <c r="E46" s="12" t="s">
        <v>196</v>
      </c>
      <c r="F46" s="12" t="s">
        <v>197</v>
      </c>
      <c r="G46" s="12" t="s">
        <v>33</v>
      </c>
      <c r="H46" s="12" t="s">
        <v>34</v>
      </c>
      <c r="I46" s="12" t="s">
        <v>198</v>
      </c>
      <c r="J46" s="12" t="s">
        <v>36</v>
      </c>
      <c r="K46" s="12">
        <v>2024.12</v>
      </c>
      <c r="L46" s="12" t="s">
        <v>37</v>
      </c>
      <c r="M46" s="12" t="s">
        <v>199</v>
      </c>
      <c r="N46" s="12">
        <v>4</v>
      </c>
      <c r="O46" s="12">
        <v>4</v>
      </c>
      <c r="P46" s="12"/>
      <c r="Q46" s="12">
        <v>1</v>
      </c>
      <c r="R46" s="12">
        <v>60</v>
      </c>
      <c r="S46" s="12">
        <v>200</v>
      </c>
      <c r="T46" s="12">
        <v>1</v>
      </c>
      <c r="U46" s="12">
        <v>21</v>
      </c>
      <c r="V46" s="12">
        <v>65</v>
      </c>
      <c r="W46" s="12" t="s">
        <v>200</v>
      </c>
    </row>
    <row r="47" s="3" customFormat="1" ht="27" customHeight="1" spans="1:23">
      <c r="A47" s="12">
        <v>43</v>
      </c>
      <c r="B47" s="12" t="s">
        <v>28</v>
      </c>
      <c r="C47" s="12" t="s">
        <v>29</v>
      </c>
      <c r="D47" s="12" t="s">
        <v>30</v>
      </c>
      <c r="E47" s="12" t="s">
        <v>196</v>
      </c>
      <c r="F47" s="12" t="s">
        <v>201</v>
      </c>
      <c r="G47" s="12" t="s">
        <v>33</v>
      </c>
      <c r="H47" s="12" t="s">
        <v>34</v>
      </c>
      <c r="I47" s="12" t="s">
        <v>202</v>
      </c>
      <c r="J47" s="12" t="s">
        <v>36</v>
      </c>
      <c r="K47" s="12">
        <v>2024.12</v>
      </c>
      <c r="L47" s="12" t="s">
        <v>37</v>
      </c>
      <c r="M47" s="12" t="s">
        <v>203</v>
      </c>
      <c r="N47" s="12">
        <v>6</v>
      </c>
      <c r="O47" s="12">
        <v>6</v>
      </c>
      <c r="P47" s="12"/>
      <c r="Q47" s="12">
        <v>1</v>
      </c>
      <c r="R47" s="12">
        <v>86</v>
      </c>
      <c r="S47" s="12">
        <v>300</v>
      </c>
      <c r="T47" s="12"/>
      <c r="U47" s="12"/>
      <c r="V47" s="12"/>
      <c r="W47" s="12" t="s">
        <v>108</v>
      </c>
    </row>
    <row r="48" s="3" customFormat="1" ht="27" customHeight="1" spans="1:23">
      <c r="A48" s="12">
        <v>44</v>
      </c>
      <c r="B48" s="12" t="s">
        <v>28</v>
      </c>
      <c r="C48" s="12" t="s">
        <v>29</v>
      </c>
      <c r="D48" s="12" t="s">
        <v>30</v>
      </c>
      <c r="E48" s="12" t="s">
        <v>196</v>
      </c>
      <c r="F48" s="12" t="s">
        <v>204</v>
      </c>
      <c r="G48" s="12" t="s">
        <v>33</v>
      </c>
      <c r="H48" s="12" t="s">
        <v>34</v>
      </c>
      <c r="I48" s="12" t="s">
        <v>205</v>
      </c>
      <c r="J48" s="12" t="s">
        <v>36</v>
      </c>
      <c r="K48" s="12">
        <v>2024.12</v>
      </c>
      <c r="L48" s="12" t="s">
        <v>37</v>
      </c>
      <c r="M48" s="12" t="s">
        <v>206</v>
      </c>
      <c r="N48" s="12">
        <v>4</v>
      </c>
      <c r="O48" s="12">
        <v>4</v>
      </c>
      <c r="P48" s="12"/>
      <c r="Q48" s="12">
        <v>1</v>
      </c>
      <c r="R48" s="12">
        <v>45</v>
      </c>
      <c r="S48" s="12">
        <v>150</v>
      </c>
      <c r="T48" s="12"/>
      <c r="U48" s="12"/>
      <c r="V48" s="12"/>
      <c r="W48" s="12" t="s">
        <v>145</v>
      </c>
    </row>
    <row r="49" s="3" customFormat="1" ht="27" customHeight="1" spans="1:23">
      <c r="A49" s="12">
        <v>45</v>
      </c>
      <c r="B49" s="12" t="s">
        <v>28</v>
      </c>
      <c r="C49" s="12" t="s">
        <v>29</v>
      </c>
      <c r="D49" s="12" t="s">
        <v>30</v>
      </c>
      <c r="E49" s="12" t="s">
        <v>196</v>
      </c>
      <c r="F49" s="12" t="s">
        <v>207</v>
      </c>
      <c r="G49" s="12" t="s">
        <v>33</v>
      </c>
      <c r="H49" s="12" t="s">
        <v>34</v>
      </c>
      <c r="I49" s="12" t="s">
        <v>208</v>
      </c>
      <c r="J49" s="12" t="s">
        <v>36</v>
      </c>
      <c r="K49" s="12">
        <v>2024.12</v>
      </c>
      <c r="L49" s="12" t="s">
        <v>37</v>
      </c>
      <c r="M49" s="12" t="s">
        <v>209</v>
      </c>
      <c r="N49" s="12">
        <v>6</v>
      </c>
      <c r="O49" s="12">
        <v>6</v>
      </c>
      <c r="P49" s="12"/>
      <c r="Q49" s="12">
        <v>1</v>
      </c>
      <c r="R49" s="12">
        <v>85</v>
      </c>
      <c r="S49" s="12">
        <v>300</v>
      </c>
      <c r="T49" s="12"/>
      <c r="U49" s="12"/>
      <c r="V49" s="12"/>
      <c r="W49" s="12" t="s">
        <v>210</v>
      </c>
    </row>
    <row r="50" s="3" customFormat="1" ht="27" customHeight="1" spans="1:23">
      <c r="A50" s="12">
        <v>46</v>
      </c>
      <c r="B50" s="12" t="s">
        <v>28</v>
      </c>
      <c r="C50" s="12" t="s">
        <v>29</v>
      </c>
      <c r="D50" s="12" t="s">
        <v>30</v>
      </c>
      <c r="E50" s="12" t="s">
        <v>196</v>
      </c>
      <c r="F50" s="12" t="s">
        <v>211</v>
      </c>
      <c r="G50" s="12" t="s">
        <v>33</v>
      </c>
      <c r="H50" s="12" t="s">
        <v>34</v>
      </c>
      <c r="I50" s="12" t="s">
        <v>212</v>
      </c>
      <c r="J50" s="12" t="s">
        <v>36</v>
      </c>
      <c r="K50" s="12">
        <v>2024.12</v>
      </c>
      <c r="L50" s="12" t="s">
        <v>37</v>
      </c>
      <c r="M50" s="12" t="s">
        <v>213</v>
      </c>
      <c r="N50" s="12">
        <v>4</v>
      </c>
      <c r="O50" s="12">
        <v>4</v>
      </c>
      <c r="P50" s="12"/>
      <c r="Q50" s="12">
        <v>1</v>
      </c>
      <c r="R50" s="12">
        <v>55</v>
      </c>
      <c r="S50" s="12">
        <v>180</v>
      </c>
      <c r="T50" s="12">
        <v>1</v>
      </c>
      <c r="U50" s="12">
        <v>10</v>
      </c>
      <c r="V50" s="12">
        <v>26</v>
      </c>
      <c r="W50" s="12" t="s">
        <v>214</v>
      </c>
    </row>
    <row r="51" s="3" customFormat="1" ht="27" customHeight="1" spans="1:23">
      <c r="A51" s="12">
        <v>47</v>
      </c>
      <c r="B51" s="12" t="s">
        <v>28</v>
      </c>
      <c r="C51" s="12" t="s">
        <v>29</v>
      </c>
      <c r="D51" s="12" t="s">
        <v>30</v>
      </c>
      <c r="E51" s="12" t="s">
        <v>196</v>
      </c>
      <c r="F51" s="12" t="s">
        <v>215</v>
      </c>
      <c r="G51" s="12" t="s">
        <v>33</v>
      </c>
      <c r="H51" s="12" t="s">
        <v>34</v>
      </c>
      <c r="I51" s="12" t="s">
        <v>216</v>
      </c>
      <c r="J51" s="12" t="s">
        <v>36</v>
      </c>
      <c r="K51" s="12">
        <v>2024.12</v>
      </c>
      <c r="L51" s="12" t="s">
        <v>37</v>
      </c>
      <c r="M51" s="12" t="s">
        <v>217</v>
      </c>
      <c r="N51" s="12">
        <v>4</v>
      </c>
      <c r="O51" s="12">
        <v>4</v>
      </c>
      <c r="P51" s="12"/>
      <c r="Q51" s="12">
        <v>1</v>
      </c>
      <c r="R51" s="12">
        <v>59</v>
      </c>
      <c r="S51" s="12">
        <v>200</v>
      </c>
      <c r="T51" s="12"/>
      <c r="U51" s="12"/>
      <c r="V51" s="12"/>
      <c r="W51" s="12" t="s">
        <v>218</v>
      </c>
    </row>
    <row r="52" s="3" customFormat="1" ht="27" customHeight="1" spans="1:23">
      <c r="A52" s="12">
        <v>48</v>
      </c>
      <c r="B52" s="12" t="s">
        <v>28</v>
      </c>
      <c r="C52" s="12" t="s">
        <v>29</v>
      </c>
      <c r="D52" s="12" t="s">
        <v>30</v>
      </c>
      <c r="E52" s="12" t="s">
        <v>219</v>
      </c>
      <c r="F52" s="12" t="s">
        <v>220</v>
      </c>
      <c r="G52" s="12" t="s">
        <v>33</v>
      </c>
      <c r="H52" s="12" t="s">
        <v>34</v>
      </c>
      <c r="I52" s="12" t="s">
        <v>221</v>
      </c>
      <c r="J52" s="12" t="s">
        <v>36</v>
      </c>
      <c r="K52" s="12">
        <v>2024.12</v>
      </c>
      <c r="L52" s="12" t="s">
        <v>37</v>
      </c>
      <c r="M52" s="12" t="s">
        <v>222</v>
      </c>
      <c r="N52" s="12">
        <v>4</v>
      </c>
      <c r="O52" s="12">
        <v>4</v>
      </c>
      <c r="P52" s="12"/>
      <c r="Q52" s="12">
        <v>1</v>
      </c>
      <c r="R52" s="12">
        <v>115</v>
      </c>
      <c r="S52" s="12">
        <v>400</v>
      </c>
      <c r="T52" s="12"/>
      <c r="U52" s="12"/>
      <c r="V52" s="12"/>
      <c r="W52" s="12" t="s">
        <v>150</v>
      </c>
    </row>
    <row r="53" s="3" customFormat="1" ht="27" customHeight="1" spans="1:23">
      <c r="A53" s="12">
        <v>49</v>
      </c>
      <c r="B53" s="12" t="s">
        <v>28</v>
      </c>
      <c r="C53" s="12" t="s">
        <v>29</v>
      </c>
      <c r="D53" s="12" t="s">
        <v>30</v>
      </c>
      <c r="E53" s="12" t="s">
        <v>219</v>
      </c>
      <c r="F53" s="12" t="s">
        <v>223</v>
      </c>
      <c r="G53" s="12" t="s">
        <v>33</v>
      </c>
      <c r="H53" s="12" t="s">
        <v>34</v>
      </c>
      <c r="I53" s="12" t="s">
        <v>224</v>
      </c>
      <c r="J53" s="12" t="s">
        <v>36</v>
      </c>
      <c r="K53" s="12">
        <v>2024.12</v>
      </c>
      <c r="L53" s="12" t="s">
        <v>37</v>
      </c>
      <c r="M53" s="12" t="s">
        <v>225</v>
      </c>
      <c r="N53" s="12">
        <v>12</v>
      </c>
      <c r="O53" s="12">
        <v>12</v>
      </c>
      <c r="P53" s="12"/>
      <c r="Q53" s="12">
        <v>1</v>
      </c>
      <c r="R53" s="12">
        <v>145</v>
      </c>
      <c r="S53" s="12">
        <v>500</v>
      </c>
      <c r="T53" s="12"/>
      <c r="U53" s="12"/>
      <c r="V53" s="12"/>
      <c r="W53" s="12" t="s">
        <v>226</v>
      </c>
    </row>
    <row r="54" s="3" customFormat="1" ht="27" customHeight="1" spans="1:23">
      <c r="A54" s="12">
        <v>50</v>
      </c>
      <c r="B54" s="12" t="s">
        <v>28</v>
      </c>
      <c r="C54" s="12" t="s">
        <v>29</v>
      </c>
      <c r="D54" s="12" t="s">
        <v>30</v>
      </c>
      <c r="E54" s="12" t="s">
        <v>219</v>
      </c>
      <c r="F54" s="12" t="s">
        <v>227</v>
      </c>
      <c r="G54" s="12" t="s">
        <v>33</v>
      </c>
      <c r="H54" s="12" t="s">
        <v>34</v>
      </c>
      <c r="I54" s="12" t="s">
        <v>228</v>
      </c>
      <c r="J54" s="12" t="s">
        <v>36</v>
      </c>
      <c r="K54" s="12">
        <v>2024.12</v>
      </c>
      <c r="L54" s="12" t="s">
        <v>37</v>
      </c>
      <c r="M54" s="12" t="s">
        <v>229</v>
      </c>
      <c r="N54" s="12">
        <v>10</v>
      </c>
      <c r="O54" s="12">
        <v>10</v>
      </c>
      <c r="P54" s="12"/>
      <c r="Q54" s="12">
        <v>1</v>
      </c>
      <c r="R54" s="12">
        <v>120</v>
      </c>
      <c r="S54" s="12">
        <v>400</v>
      </c>
      <c r="T54" s="12"/>
      <c r="U54" s="12"/>
      <c r="V54" s="12"/>
      <c r="W54" s="12" t="s">
        <v>230</v>
      </c>
    </row>
    <row r="55" s="4" customFormat="1" ht="25" customHeight="1" spans="1:23">
      <c r="A55" s="12">
        <v>51</v>
      </c>
      <c r="B55" s="12" t="s">
        <v>28</v>
      </c>
      <c r="C55" s="12" t="s">
        <v>29</v>
      </c>
      <c r="D55" s="12" t="s">
        <v>30</v>
      </c>
      <c r="E55" s="12" t="s">
        <v>162</v>
      </c>
      <c r="F55" s="12" t="s">
        <v>231</v>
      </c>
      <c r="G55" s="12" t="s">
        <v>232</v>
      </c>
      <c r="H55" s="12" t="s">
        <v>34</v>
      </c>
      <c r="I55" s="12" t="s">
        <v>231</v>
      </c>
      <c r="J55" s="12" t="s">
        <v>233</v>
      </c>
      <c r="K55" s="12" t="s">
        <v>234</v>
      </c>
      <c r="L55" s="12" t="s">
        <v>37</v>
      </c>
      <c r="M55" s="12" t="s">
        <v>235</v>
      </c>
      <c r="N55" s="12">
        <v>20</v>
      </c>
      <c r="O55" s="12">
        <v>20</v>
      </c>
      <c r="P55" s="12"/>
      <c r="Q55" s="12">
        <v>1</v>
      </c>
      <c r="R55" s="12"/>
      <c r="S55" s="12">
        <v>410</v>
      </c>
      <c r="T55" s="12"/>
      <c r="U55" s="12"/>
      <c r="V55" s="12"/>
      <c r="W55" s="12" t="s">
        <v>236</v>
      </c>
    </row>
    <row r="56" s="3" customFormat="1" ht="40" customHeight="1" spans="1:23">
      <c r="A56" s="12">
        <v>52</v>
      </c>
      <c r="B56" s="12" t="s">
        <v>28</v>
      </c>
      <c r="C56" s="12" t="s">
        <v>29</v>
      </c>
      <c r="D56" s="12" t="s">
        <v>30</v>
      </c>
      <c r="E56" s="12" t="s">
        <v>196</v>
      </c>
      <c r="F56" s="12" t="s">
        <v>215</v>
      </c>
      <c r="G56" s="12" t="s">
        <v>237</v>
      </c>
      <c r="H56" s="12" t="s">
        <v>34</v>
      </c>
      <c r="I56" s="12" t="s">
        <v>215</v>
      </c>
      <c r="J56" s="12" t="s">
        <v>233</v>
      </c>
      <c r="K56" s="12" t="s">
        <v>234</v>
      </c>
      <c r="L56" s="12" t="s">
        <v>37</v>
      </c>
      <c r="M56" s="12" t="s">
        <v>238</v>
      </c>
      <c r="N56" s="12">
        <v>15</v>
      </c>
      <c r="O56" s="12">
        <v>15</v>
      </c>
      <c r="P56" s="12"/>
      <c r="Q56" s="12">
        <v>1</v>
      </c>
      <c r="R56" s="12">
        <v>23</v>
      </c>
      <c r="S56" s="12">
        <v>82</v>
      </c>
      <c r="T56" s="12"/>
      <c r="U56" s="12"/>
      <c r="V56" s="12"/>
      <c r="W56" s="12" t="s">
        <v>239</v>
      </c>
    </row>
    <row r="57" s="3" customFormat="1" ht="40" customHeight="1" spans="1:23">
      <c r="A57" s="12">
        <v>53</v>
      </c>
      <c r="B57" s="12" t="s">
        <v>28</v>
      </c>
      <c r="C57" s="12" t="s">
        <v>29</v>
      </c>
      <c r="D57" s="12" t="s">
        <v>30</v>
      </c>
      <c r="E57" s="12" t="s">
        <v>240</v>
      </c>
      <c r="F57" s="12" t="s">
        <v>241</v>
      </c>
      <c r="G57" s="12" t="s">
        <v>242</v>
      </c>
      <c r="H57" s="12" t="s">
        <v>34</v>
      </c>
      <c r="I57" s="12" t="s">
        <v>241</v>
      </c>
      <c r="J57" s="12" t="s">
        <v>233</v>
      </c>
      <c r="K57" s="12" t="s">
        <v>234</v>
      </c>
      <c r="L57" s="12" t="s">
        <v>37</v>
      </c>
      <c r="M57" s="12" t="s">
        <v>243</v>
      </c>
      <c r="N57" s="12">
        <v>15</v>
      </c>
      <c r="O57" s="12">
        <v>15</v>
      </c>
      <c r="P57" s="12"/>
      <c r="Q57" s="12">
        <v>1</v>
      </c>
      <c r="R57" s="12">
        <v>91</v>
      </c>
      <c r="S57" s="12">
        <v>380</v>
      </c>
      <c r="T57" s="12"/>
      <c r="U57" s="12"/>
      <c r="V57" s="12"/>
      <c r="W57" s="12" t="s">
        <v>244</v>
      </c>
    </row>
    <row r="58" s="3" customFormat="1" ht="40" customHeight="1" spans="1:23">
      <c r="A58" s="12">
        <v>54</v>
      </c>
      <c r="B58" s="12" t="s">
        <v>28</v>
      </c>
      <c r="C58" s="12" t="s">
        <v>245</v>
      </c>
      <c r="D58" s="12" t="s">
        <v>246</v>
      </c>
      <c r="E58" s="12" t="s">
        <v>56</v>
      </c>
      <c r="F58" s="12" t="s">
        <v>65</v>
      </c>
      <c r="G58" s="12" t="s">
        <v>247</v>
      </c>
      <c r="H58" s="12" t="s">
        <v>248</v>
      </c>
      <c r="I58" s="12" t="s">
        <v>65</v>
      </c>
      <c r="J58" s="12">
        <v>2024.9</v>
      </c>
      <c r="K58" s="12">
        <v>2024.12</v>
      </c>
      <c r="L58" s="12" t="s">
        <v>249</v>
      </c>
      <c r="M58" s="12" t="s">
        <v>250</v>
      </c>
      <c r="N58" s="12">
        <v>28</v>
      </c>
      <c r="O58" s="12">
        <v>28</v>
      </c>
      <c r="P58" s="12"/>
      <c r="Q58" s="12">
        <v>3</v>
      </c>
      <c r="R58" s="12">
        <v>110</v>
      </c>
      <c r="S58" s="12">
        <v>393</v>
      </c>
      <c r="T58" s="12">
        <v>1</v>
      </c>
      <c r="U58" s="12">
        <v>32</v>
      </c>
      <c r="V58" s="12">
        <v>104</v>
      </c>
      <c r="W58" s="12" t="s">
        <v>251</v>
      </c>
    </row>
    <row r="59" s="3" customFormat="1" ht="40" customHeight="1" spans="1:23">
      <c r="A59" s="12">
        <v>55</v>
      </c>
      <c r="B59" s="12" t="s">
        <v>28</v>
      </c>
      <c r="C59" s="12" t="s">
        <v>29</v>
      </c>
      <c r="D59" s="12" t="s">
        <v>30</v>
      </c>
      <c r="E59" s="12" t="s">
        <v>68</v>
      </c>
      <c r="F59" s="12" t="s">
        <v>89</v>
      </c>
      <c r="G59" s="12" t="s">
        <v>252</v>
      </c>
      <c r="H59" s="12" t="s">
        <v>34</v>
      </c>
      <c r="I59" s="12" t="s">
        <v>89</v>
      </c>
      <c r="J59" s="12">
        <v>2024.9</v>
      </c>
      <c r="K59" s="12">
        <v>2024.12</v>
      </c>
      <c r="L59" s="12" t="s">
        <v>249</v>
      </c>
      <c r="M59" s="12" t="s">
        <v>253</v>
      </c>
      <c r="N59" s="12">
        <v>24</v>
      </c>
      <c r="O59" s="12">
        <v>24</v>
      </c>
      <c r="P59" s="12"/>
      <c r="Q59" s="12">
        <v>1</v>
      </c>
      <c r="R59" s="12">
        <v>225</v>
      </c>
      <c r="S59" s="12">
        <v>600</v>
      </c>
      <c r="T59" s="12">
        <v>1</v>
      </c>
      <c r="U59" s="12">
        <v>51</v>
      </c>
      <c r="V59" s="12">
        <v>165</v>
      </c>
      <c r="W59" s="12" t="s">
        <v>254</v>
      </c>
    </row>
    <row r="60" s="3" customFormat="1" ht="40" customHeight="1" spans="1:23">
      <c r="A60" s="12">
        <v>56</v>
      </c>
      <c r="B60" s="12" t="s">
        <v>28</v>
      </c>
      <c r="C60" s="12" t="s">
        <v>255</v>
      </c>
      <c r="D60" s="12" t="s">
        <v>256</v>
      </c>
      <c r="E60" s="13" t="s">
        <v>146</v>
      </c>
      <c r="F60" s="13" t="s">
        <v>158</v>
      </c>
      <c r="G60" s="12" t="s">
        <v>257</v>
      </c>
      <c r="H60" s="12" t="s">
        <v>34</v>
      </c>
      <c r="I60" s="13" t="s">
        <v>158</v>
      </c>
      <c r="J60" s="14" t="s">
        <v>258</v>
      </c>
      <c r="K60" s="14" t="s">
        <v>234</v>
      </c>
      <c r="L60" s="12" t="s">
        <v>249</v>
      </c>
      <c r="M60" s="12" t="s">
        <v>259</v>
      </c>
      <c r="N60" s="15">
        <f>SUM(P60+O60)</f>
        <v>25</v>
      </c>
      <c r="O60" s="16">
        <v>25</v>
      </c>
      <c r="P60" s="15"/>
      <c r="Q60" s="15">
        <v>1</v>
      </c>
      <c r="R60" s="15">
        <v>230</v>
      </c>
      <c r="S60" s="15">
        <v>700</v>
      </c>
      <c r="T60" s="15">
        <v>1</v>
      </c>
      <c r="U60" s="15">
        <v>68</v>
      </c>
      <c r="V60" s="15">
        <v>220</v>
      </c>
      <c r="W60" s="12" t="s">
        <v>260</v>
      </c>
    </row>
    <row r="61" s="3" customFormat="1" ht="40" customHeight="1" spans="1:23">
      <c r="A61" s="12">
        <v>57</v>
      </c>
      <c r="B61" s="12" t="s">
        <v>28</v>
      </c>
      <c r="C61" s="12" t="s">
        <v>245</v>
      </c>
      <c r="D61" s="12" t="s">
        <v>246</v>
      </c>
      <c r="E61" s="12" t="s">
        <v>31</v>
      </c>
      <c r="F61" s="12" t="s">
        <v>261</v>
      </c>
      <c r="G61" s="12" t="s">
        <v>262</v>
      </c>
      <c r="H61" s="12" t="s">
        <v>248</v>
      </c>
      <c r="I61" s="12" t="s">
        <v>49</v>
      </c>
      <c r="J61" s="12">
        <v>2024.08</v>
      </c>
      <c r="K61" s="12">
        <v>2024.12</v>
      </c>
      <c r="L61" s="12" t="s">
        <v>263</v>
      </c>
      <c r="M61" s="12" t="s">
        <v>264</v>
      </c>
      <c r="N61" s="12">
        <v>50</v>
      </c>
      <c r="O61" s="12">
        <v>50</v>
      </c>
      <c r="P61" s="12"/>
      <c r="Q61" s="12">
        <v>6</v>
      </c>
      <c r="R61" s="12">
        <v>752</v>
      </c>
      <c r="S61" s="12">
        <v>2354</v>
      </c>
      <c r="T61" s="12">
        <v>0</v>
      </c>
      <c r="U61" s="12">
        <v>134</v>
      </c>
      <c r="V61" s="12">
        <v>432</v>
      </c>
      <c r="W61" s="12" t="s">
        <v>265</v>
      </c>
    </row>
    <row r="62" s="3" customFormat="1" ht="49" customHeight="1" spans="1:23">
      <c r="A62" s="12">
        <v>58</v>
      </c>
      <c r="B62" s="12" t="s">
        <v>28</v>
      </c>
      <c r="C62" s="12" t="s">
        <v>266</v>
      </c>
      <c r="D62" s="12" t="s">
        <v>267</v>
      </c>
      <c r="E62" s="12" t="s">
        <v>68</v>
      </c>
      <c r="F62" s="12" t="s">
        <v>85</v>
      </c>
      <c r="G62" s="12" t="s">
        <v>268</v>
      </c>
      <c r="H62" s="12" t="s">
        <v>248</v>
      </c>
      <c r="I62" s="12" t="s">
        <v>85</v>
      </c>
      <c r="J62" s="12">
        <v>2024.08</v>
      </c>
      <c r="K62" s="12">
        <v>2024.12</v>
      </c>
      <c r="L62" s="12" t="s">
        <v>263</v>
      </c>
      <c r="M62" s="12" t="s">
        <v>269</v>
      </c>
      <c r="N62" s="12">
        <v>50</v>
      </c>
      <c r="O62" s="12">
        <v>50</v>
      </c>
      <c r="P62" s="12"/>
      <c r="Q62" s="12">
        <v>1</v>
      </c>
      <c r="R62" s="12">
        <v>387</v>
      </c>
      <c r="S62" s="12">
        <v>1351</v>
      </c>
      <c r="T62" s="12">
        <v>1</v>
      </c>
      <c r="U62" s="12">
        <v>45</v>
      </c>
      <c r="V62" s="12">
        <v>130</v>
      </c>
      <c r="W62" s="12" t="s">
        <v>270</v>
      </c>
    </row>
    <row r="63" s="3" customFormat="1" ht="65" customHeight="1" spans="1:23">
      <c r="A63" s="12">
        <v>59</v>
      </c>
      <c r="B63" s="12" t="s">
        <v>28</v>
      </c>
      <c r="C63" s="12" t="s">
        <v>266</v>
      </c>
      <c r="D63" s="12" t="s">
        <v>271</v>
      </c>
      <c r="E63" s="12" t="s">
        <v>96</v>
      </c>
      <c r="F63" s="12" t="s">
        <v>272</v>
      </c>
      <c r="G63" s="12" t="s">
        <v>273</v>
      </c>
      <c r="H63" s="12" t="s">
        <v>274</v>
      </c>
      <c r="I63" s="12" t="s">
        <v>275</v>
      </c>
      <c r="J63" s="12">
        <v>2024.09</v>
      </c>
      <c r="K63" s="12">
        <v>2024.12</v>
      </c>
      <c r="L63" s="12" t="s">
        <v>263</v>
      </c>
      <c r="M63" s="12" t="s">
        <v>276</v>
      </c>
      <c r="N63" s="12">
        <v>50</v>
      </c>
      <c r="O63" s="12">
        <v>50</v>
      </c>
      <c r="P63" s="12"/>
      <c r="Q63" s="12">
        <v>1</v>
      </c>
      <c r="R63" s="12">
        <v>433</v>
      </c>
      <c r="S63" s="12">
        <v>1267</v>
      </c>
      <c r="T63" s="12">
        <v>0</v>
      </c>
      <c r="U63" s="12">
        <v>3</v>
      </c>
      <c r="V63" s="12">
        <v>7</v>
      </c>
      <c r="W63" s="12" t="s">
        <v>277</v>
      </c>
    </row>
    <row r="64" s="3" customFormat="1" ht="48" customHeight="1" spans="1:23">
      <c r="A64" s="12">
        <v>60</v>
      </c>
      <c r="B64" s="12" t="s">
        <v>28</v>
      </c>
      <c r="C64" s="12" t="s">
        <v>245</v>
      </c>
      <c r="D64" s="12" t="s">
        <v>246</v>
      </c>
      <c r="E64" s="12" t="s">
        <v>196</v>
      </c>
      <c r="F64" s="12" t="s">
        <v>207</v>
      </c>
      <c r="G64" s="12" t="s">
        <v>278</v>
      </c>
      <c r="H64" s="12" t="s">
        <v>274</v>
      </c>
      <c r="I64" s="12" t="s">
        <v>279</v>
      </c>
      <c r="J64" s="12">
        <v>2024.1</v>
      </c>
      <c r="K64" s="12">
        <v>2024.12</v>
      </c>
      <c r="L64" s="12" t="s">
        <v>263</v>
      </c>
      <c r="M64" s="12" t="s">
        <v>280</v>
      </c>
      <c r="N64" s="12">
        <v>50</v>
      </c>
      <c r="O64" s="12">
        <v>50</v>
      </c>
      <c r="P64" s="12"/>
      <c r="Q64" s="12">
        <v>1</v>
      </c>
      <c r="R64" s="12">
        <v>502</v>
      </c>
      <c r="S64" s="12">
        <v>1450</v>
      </c>
      <c r="T64" s="12">
        <v>1</v>
      </c>
      <c r="U64" s="12">
        <v>61</v>
      </c>
      <c r="V64" s="12">
        <v>203</v>
      </c>
      <c r="W64" s="12" t="s">
        <v>281</v>
      </c>
    </row>
    <row r="65" s="3" customFormat="1" ht="41" customHeight="1" spans="1:23">
      <c r="A65" s="12">
        <v>61</v>
      </c>
      <c r="B65" s="12" t="s">
        <v>28</v>
      </c>
      <c r="C65" s="12" t="s">
        <v>282</v>
      </c>
      <c r="D65" s="12" t="s">
        <v>283</v>
      </c>
      <c r="E65" s="12" t="s">
        <v>133</v>
      </c>
      <c r="F65" s="12" t="s">
        <v>284</v>
      </c>
      <c r="G65" s="12" t="s">
        <v>285</v>
      </c>
      <c r="H65" s="12" t="s">
        <v>286</v>
      </c>
      <c r="I65" s="12" t="s">
        <v>287</v>
      </c>
      <c r="J65" s="12">
        <v>2024.04</v>
      </c>
      <c r="K65" s="12">
        <v>2024.12</v>
      </c>
      <c r="L65" s="12" t="s">
        <v>263</v>
      </c>
      <c r="M65" s="12" t="s">
        <v>288</v>
      </c>
      <c r="N65" s="12">
        <v>50</v>
      </c>
      <c r="O65" s="12">
        <v>50</v>
      </c>
      <c r="P65" s="12"/>
      <c r="Q65" s="12">
        <v>1</v>
      </c>
      <c r="R65" s="12">
        <v>1280</v>
      </c>
      <c r="S65" s="12">
        <v>3840</v>
      </c>
      <c r="T65" s="12">
        <v>0</v>
      </c>
      <c r="U65" s="12">
        <v>60</v>
      </c>
      <c r="V65" s="12">
        <v>170</v>
      </c>
      <c r="W65" s="12" t="s">
        <v>289</v>
      </c>
    </row>
    <row r="66" s="5" customFormat="1" ht="72" customHeight="1" spans="1:23">
      <c r="A66" s="12">
        <v>62</v>
      </c>
      <c r="B66" s="12" t="s">
        <v>28</v>
      </c>
      <c r="C66" s="12" t="s">
        <v>245</v>
      </c>
      <c r="D66" s="12" t="s">
        <v>246</v>
      </c>
      <c r="E66" s="12" t="s">
        <v>290</v>
      </c>
      <c r="F66" s="12" t="s">
        <v>291</v>
      </c>
      <c r="G66" s="12" t="s">
        <v>292</v>
      </c>
      <c r="H66" s="12" t="s">
        <v>248</v>
      </c>
      <c r="I66" s="12" t="s">
        <v>291</v>
      </c>
      <c r="J66" s="12">
        <v>2024.04</v>
      </c>
      <c r="K66" s="12">
        <v>2024.12</v>
      </c>
      <c r="L66" s="12" t="s">
        <v>263</v>
      </c>
      <c r="M66" s="12" t="s">
        <v>293</v>
      </c>
      <c r="N66" s="12">
        <v>55</v>
      </c>
      <c r="O66" s="12">
        <v>50</v>
      </c>
      <c r="P66" s="12">
        <v>5</v>
      </c>
      <c r="Q66" s="12">
        <v>3</v>
      </c>
      <c r="R66" s="12">
        <v>1224</v>
      </c>
      <c r="S66" s="12">
        <v>4896</v>
      </c>
      <c r="T66" s="12">
        <v>2</v>
      </c>
      <c r="U66" s="12">
        <v>228</v>
      </c>
      <c r="V66" s="12">
        <v>753</v>
      </c>
      <c r="W66" s="12" t="s">
        <v>294</v>
      </c>
    </row>
    <row r="67" s="5" customFormat="1" ht="76" customHeight="1" spans="1:23">
      <c r="A67" s="12">
        <v>63</v>
      </c>
      <c r="B67" s="12" t="s">
        <v>28</v>
      </c>
      <c r="C67" s="12" t="s">
        <v>245</v>
      </c>
      <c r="D67" s="12" t="s">
        <v>246</v>
      </c>
      <c r="E67" s="12" t="s">
        <v>295</v>
      </c>
      <c r="F67" s="12" t="s">
        <v>296</v>
      </c>
      <c r="G67" s="12" t="s">
        <v>297</v>
      </c>
      <c r="H67" s="12" t="s">
        <v>248</v>
      </c>
      <c r="I67" s="12" t="s">
        <v>296</v>
      </c>
      <c r="J67" s="12">
        <v>2024.04</v>
      </c>
      <c r="K67" s="12">
        <v>2024.12</v>
      </c>
      <c r="L67" s="12" t="s">
        <v>263</v>
      </c>
      <c r="M67" s="12" t="s">
        <v>298</v>
      </c>
      <c r="N67" s="12">
        <v>55</v>
      </c>
      <c r="O67" s="12">
        <v>50</v>
      </c>
      <c r="P67" s="12">
        <v>5</v>
      </c>
      <c r="Q67" s="12">
        <v>1</v>
      </c>
      <c r="R67" s="12">
        <v>534</v>
      </c>
      <c r="S67" s="12">
        <v>2139</v>
      </c>
      <c r="T67" s="12">
        <v>0</v>
      </c>
      <c r="U67" s="12">
        <v>59</v>
      </c>
      <c r="V67" s="12">
        <v>173</v>
      </c>
      <c r="W67" s="12" t="s">
        <v>299</v>
      </c>
    </row>
    <row r="68" s="5" customFormat="1" ht="64" customHeight="1" spans="1:23">
      <c r="A68" s="12">
        <v>64</v>
      </c>
      <c r="B68" s="12" t="s">
        <v>28</v>
      </c>
      <c r="C68" s="12" t="s">
        <v>245</v>
      </c>
      <c r="D68" s="12" t="s">
        <v>246</v>
      </c>
      <c r="E68" s="12" t="s">
        <v>300</v>
      </c>
      <c r="F68" s="12" t="s">
        <v>301</v>
      </c>
      <c r="G68" s="12" t="s">
        <v>302</v>
      </c>
      <c r="H68" s="12" t="s">
        <v>248</v>
      </c>
      <c r="I68" s="12" t="s">
        <v>301</v>
      </c>
      <c r="J68" s="12">
        <v>2024.04</v>
      </c>
      <c r="K68" s="12">
        <v>2024.12</v>
      </c>
      <c r="L68" s="12" t="s">
        <v>263</v>
      </c>
      <c r="M68" s="12" t="s">
        <v>303</v>
      </c>
      <c r="N68" s="12">
        <v>50</v>
      </c>
      <c r="O68" s="12">
        <v>50</v>
      </c>
      <c r="P68" s="12"/>
      <c r="Q68" s="12">
        <v>1</v>
      </c>
      <c r="R68" s="12">
        <v>227</v>
      </c>
      <c r="S68" s="12">
        <v>907</v>
      </c>
      <c r="T68" s="12">
        <v>0</v>
      </c>
      <c r="U68" s="12">
        <v>46</v>
      </c>
      <c r="V68" s="12">
        <v>175</v>
      </c>
      <c r="W68" s="12" t="s">
        <v>304</v>
      </c>
    </row>
    <row r="69" s="5" customFormat="1" ht="63" customHeight="1" spans="1:23">
      <c r="A69" s="12">
        <v>65</v>
      </c>
      <c r="B69" s="12" t="s">
        <v>28</v>
      </c>
      <c r="C69" s="12" t="s">
        <v>245</v>
      </c>
      <c r="D69" s="12" t="s">
        <v>246</v>
      </c>
      <c r="E69" s="12" t="s">
        <v>109</v>
      </c>
      <c r="F69" s="12" t="s">
        <v>305</v>
      </c>
      <c r="G69" s="12" t="s">
        <v>306</v>
      </c>
      <c r="H69" s="12" t="s">
        <v>248</v>
      </c>
      <c r="I69" s="12" t="s">
        <v>307</v>
      </c>
      <c r="J69" s="12">
        <v>2024.04</v>
      </c>
      <c r="K69" s="12">
        <v>2024.12</v>
      </c>
      <c r="L69" s="12" t="s">
        <v>263</v>
      </c>
      <c r="M69" s="12" t="s">
        <v>308</v>
      </c>
      <c r="N69" s="12">
        <v>100</v>
      </c>
      <c r="O69" s="12">
        <v>100</v>
      </c>
      <c r="P69" s="12"/>
      <c r="Q69" s="12">
        <v>2</v>
      </c>
      <c r="R69" s="12">
        <v>943</v>
      </c>
      <c r="S69" s="12">
        <v>3784</v>
      </c>
      <c r="T69" s="12">
        <v>1</v>
      </c>
      <c r="U69" s="12">
        <v>100</v>
      </c>
      <c r="V69" s="12">
        <v>332</v>
      </c>
      <c r="W69" s="12" t="s">
        <v>309</v>
      </c>
    </row>
    <row r="70" s="5" customFormat="1" ht="55" customHeight="1" spans="1:23">
      <c r="A70" s="12">
        <v>66</v>
      </c>
      <c r="B70" s="12" t="s">
        <v>28</v>
      </c>
      <c r="C70" s="12" t="s">
        <v>245</v>
      </c>
      <c r="D70" s="12" t="s">
        <v>246</v>
      </c>
      <c r="E70" s="12" t="s">
        <v>188</v>
      </c>
      <c r="F70" s="12" t="s">
        <v>310</v>
      </c>
      <c r="G70" s="12" t="s">
        <v>311</v>
      </c>
      <c r="H70" s="12" t="s">
        <v>248</v>
      </c>
      <c r="I70" s="12" t="s">
        <v>310</v>
      </c>
      <c r="J70" s="12">
        <v>2024.04</v>
      </c>
      <c r="K70" s="12">
        <v>2024.12</v>
      </c>
      <c r="L70" s="12" t="s">
        <v>263</v>
      </c>
      <c r="M70" s="12" t="s">
        <v>312</v>
      </c>
      <c r="N70" s="12">
        <v>50</v>
      </c>
      <c r="O70" s="12">
        <v>50</v>
      </c>
      <c r="P70" s="12"/>
      <c r="Q70" s="12">
        <v>1</v>
      </c>
      <c r="R70" s="12">
        <v>258</v>
      </c>
      <c r="S70" s="12">
        <v>1030</v>
      </c>
      <c r="T70" s="12">
        <v>1</v>
      </c>
      <c r="U70" s="12">
        <v>87</v>
      </c>
      <c r="V70" s="12">
        <v>311</v>
      </c>
      <c r="W70" s="12" t="s">
        <v>313</v>
      </c>
    </row>
    <row r="71" s="5" customFormat="1" ht="74" customHeight="1" spans="1:23">
      <c r="A71" s="12">
        <v>67</v>
      </c>
      <c r="B71" s="12" t="s">
        <v>28</v>
      </c>
      <c r="C71" s="12" t="s">
        <v>245</v>
      </c>
      <c r="D71" s="12" t="s">
        <v>246</v>
      </c>
      <c r="E71" s="12" t="s">
        <v>56</v>
      </c>
      <c r="F71" s="12" t="s">
        <v>314</v>
      </c>
      <c r="G71" s="12" t="s">
        <v>315</v>
      </c>
      <c r="H71" s="12" t="s">
        <v>248</v>
      </c>
      <c r="I71" s="12" t="s">
        <v>314</v>
      </c>
      <c r="J71" s="12">
        <v>2024.04</v>
      </c>
      <c r="K71" s="12">
        <v>2024.12</v>
      </c>
      <c r="L71" s="12" t="s">
        <v>263</v>
      </c>
      <c r="M71" s="12" t="s">
        <v>316</v>
      </c>
      <c r="N71" s="12">
        <v>50</v>
      </c>
      <c r="O71" s="12">
        <v>50</v>
      </c>
      <c r="P71" s="12"/>
      <c r="Q71" s="12">
        <v>1</v>
      </c>
      <c r="R71" s="12">
        <v>344</v>
      </c>
      <c r="S71" s="12">
        <v>1376</v>
      </c>
      <c r="T71" s="12">
        <v>1</v>
      </c>
      <c r="U71" s="12">
        <v>105</v>
      </c>
      <c r="V71" s="12">
        <v>339</v>
      </c>
      <c r="W71" s="12" t="s">
        <v>317</v>
      </c>
    </row>
    <row r="72" s="5" customFormat="1" ht="42" customHeight="1" spans="1:23">
      <c r="A72" s="12">
        <v>68</v>
      </c>
      <c r="B72" s="12" t="s">
        <v>28</v>
      </c>
      <c r="C72" s="12" t="s">
        <v>245</v>
      </c>
      <c r="D72" s="12" t="s">
        <v>246</v>
      </c>
      <c r="E72" s="12" t="s">
        <v>31</v>
      </c>
      <c r="F72" s="12" t="s">
        <v>48</v>
      </c>
      <c r="G72" s="12" t="s">
        <v>262</v>
      </c>
      <c r="H72" s="12" t="s">
        <v>248</v>
      </c>
      <c r="I72" s="12" t="s">
        <v>48</v>
      </c>
      <c r="J72" s="12">
        <v>2024.04</v>
      </c>
      <c r="K72" s="12">
        <v>2024.12</v>
      </c>
      <c r="L72" s="12" t="s">
        <v>263</v>
      </c>
      <c r="M72" s="12" t="s">
        <v>264</v>
      </c>
      <c r="N72" s="12">
        <v>50</v>
      </c>
      <c r="O72" s="12">
        <v>50</v>
      </c>
      <c r="P72" s="12"/>
      <c r="Q72" s="12">
        <v>1</v>
      </c>
      <c r="R72" s="12">
        <v>468</v>
      </c>
      <c r="S72" s="12">
        <v>1874</v>
      </c>
      <c r="T72" s="12">
        <v>0</v>
      </c>
      <c r="U72" s="12">
        <v>58</v>
      </c>
      <c r="V72" s="12">
        <v>166</v>
      </c>
      <c r="W72" s="12" t="s">
        <v>318</v>
      </c>
    </row>
    <row r="73" s="6" customFormat="1" ht="27" customHeight="1" spans="1:23">
      <c r="A73" s="12">
        <v>69</v>
      </c>
      <c r="B73" s="12" t="s">
        <v>28</v>
      </c>
      <c r="C73" s="12" t="s">
        <v>245</v>
      </c>
      <c r="D73" s="12" t="s">
        <v>246</v>
      </c>
      <c r="E73" s="20" t="s">
        <v>319</v>
      </c>
      <c r="F73" s="20" t="s">
        <v>320</v>
      </c>
      <c r="G73" s="20" t="s">
        <v>321</v>
      </c>
      <c r="H73" s="20" t="s">
        <v>248</v>
      </c>
      <c r="I73" s="20" t="s">
        <v>322</v>
      </c>
      <c r="J73" s="12">
        <v>2024.02</v>
      </c>
      <c r="K73" s="12">
        <v>2024.12</v>
      </c>
      <c r="L73" s="12" t="s">
        <v>323</v>
      </c>
      <c r="M73" s="12" t="s">
        <v>324</v>
      </c>
      <c r="N73" s="12">
        <v>5</v>
      </c>
      <c r="O73" s="13">
        <v>5</v>
      </c>
      <c r="P73" s="12"/>
      <c r="Q73" s="12">
        <v>1</v>
      </c>
      <c r="R73" s="12">
        <v>64</v>
      </c>
      <c r="S73" s="12">
        <v>182</v>
      </c>
      <c r="T73" s="12"/>
      <c r="U73" s="12">
        <v>10</v>
      </c>
      <c r="V73" s="12">
        <v>35</v>
      </c>
      <c r="W73" s="12" t="s">
        <v>325</v>
      </c>
    </row>
    <row r="74" s="6" customFormat="1" ht="27" customHeight="1" spans="1:23">
      <c r="A74" s="12">
        <v>70</v>
      </c>
      <c r="B74" s="12" t="s">
        <v>28</v>
      </c>
      <c r="C74" s="12" t="s">
        <v>245</v>
      </c>
      <c r="D74" s="12" t="s">
        <v>246</v>
      </c>
      <c r="E74" s="20" t="s">
        <v>319</v>
      </c>
      <c r="F74" s="12" t="s">
        <v>326</v>
      </c>
      <c r="G74" s="12" t="s">
        <v>327</v>
      </c>
      <c r="H74" s="12" t="s">
        <v>328</v>
      </c>
      <c r="I74" s="12" t="s">
        <v>329</v>
      </c>
      <c r="J74" s="12">
        <v>2024.09</v>
      </c>
      <c r="K74" s="12">
        <v>2024.12</v>
      </c>
      <c r="L74" s="12" t="s">
        <v>323</v>
      </c>
      <c r="M74" s="12" t="s">
        <v>330</v>
      </c>
      <c r="N74" s="12">
        <v>5</v>
      </c>
      <c r="O74" s="13">
        <v>5</v>
      </c>
      <c r="P74" s="12"/>
      <c r="Q74" s="12">
        <v>1</v>
      </c>
      <c r="R74" s="12">
        <v>642</v>
      </c>
      <c r="S74" s="12">
        <v>1756</v>
      </c>
      <c r="T74" s="12">
        <v>1</v>
      </c>
      <c r="U74" s="12">
        <v>137</v>
      </c>
      <c r="V74" s="12">
        <v>469</v>
      </c>
      <c r="W74" s="12" t="s">
        <v>325</v>
      </c>
    </row>
    <row r="75" s="6" customFormat="1" ht="27" customHeight="1" spans="1:23">
      <c r="A75" s="12">
        <v>71</v>
      </c>
      <c r="B75" s="12" t="s">
        <v>28</v>
      </c>
      <c r="C75" s="12" t="s">
        <v>245</v>
      </c>
      <c r="D75" s="12" t="s">
        <v>246</v>
      </c>
      <c r="E75" s="12" t="s">
        <v>219</v>
      </c>
      <c r="F75" s="12" t="s">
        <v>331</v>
      </c>
      <c r="G75" s="12" t="s">
        <v>332</v>
      </c>
      <c r="H75" s="12" t="s">
        <v>248</v>
      </c>
      <c r="I75" s="12" t="s">
        <v>333</v>
      </c>
      <c r="J75" s="12">
        <v>2024.03</v>
      </c>
      <c r="K75" s="12">
        <v>2024.12</v>
      </c>
      <c r="L75" s="12" t="s">
        <v>323</v>
      </c>
      <c r="M75" s="12" t="s">
        <v>334</v>
      </c>
      <c r="N75" s="12">
        <v>5</v>
      </c>
      <c r="O75" s="13">
        <v>5</v>
      </c>
      <c r="P75" s="12"/>
      <c r="Q75" s="12">
        <v>1</v>
      </c>
      <c r="R75" s="12">
        <v>415</v>
      </c>
      <c r="S75" s="12">
        <v>1520</v>
      </c>
      <c r="T75" s="12">
        <v>1</v>
      </c>
      <c r="U75" s="12">
        <v>45</v>
      </c>
      <c r="V75" s="12">
        <v>129</v>
      </c>
      <c r="W75" s="12" t="s">
        <v>335</v>
      </c>
    </row>
    <row r="76" s="3" customFormat="1" ht="55" customHeight="1" spans="1:23">
      <c r="A76" s="12">
        <v>72</v>
      </c>
      <c r="B76" s="12" t="s">
        <v>28</v>
      </c>
      <c r="C76" s="12" t="s">
        <v>266</v>
      </c>
      <c r="D76" s="12" t="s">
        <v>267</v>
      </c>
      <c r="E76" s="12" t="s">
        <v>336</v>
      </c>
      <c r="F76" s="12" t="s">
        <v>337</v>
      </c>
      <c r="G76" s="12" t="s">
        <v>338</v>
      </c>
      <c r="H76" s="12" t="s">
        <v>248</v>
      </c>
      <c r="I76" s="12" t="s">
        <v>337</v>
      </c>
      <c r="J76" s="12">
        <v>2024.08</v>
      </c>
      <c r="K76" s="12">
        <v>2024.12</v>
      </c>
      <c r="L76" s="12" t="s">
        <v>339</v>
      </c>
      <c r="M76" s="12" t="s">
        <v>340</v>
      </c>
      <c r="N76" s="12">
        <v>110</v>
      </c>
      <c r="O76" s="13">
        <v>110</v>
      </c>
      <c r="P76" s="12"/>
      <c r="Q76" s="12">
        <v>2</v>
      </c>
      <c r="R76" s="12">
        <v>1208</v>
      </c>
      <c r="S76" s="12">
        <v>3883</v>
      </c>
      <c r="T76" s="12">
        <v>2</v>
      </c>
      <c r="U76" s="12">
        <v>234</v>
      </c>
      <c r="V76" s="12">
        <v>713</v>
      </c>
      <c r="W76" s="12" t="s">
        <v>341</v>
      </c>
    </row>
    <row r="77" s="3" customFormat="1" ht="41" customHeight="1" spans="1:23">
      <c r="A77" s="12">
        <v>73</v>
      </c>
      <c r="B77" s="12" t="s">
        <v>28</v>
      </c>
      <c r="C77" s="20" t="s">
        <v>245</v>
      </c>
      <c r="D77" s="12" t="s">
        <v>246</v>
      </c>
      <c r="E77" s="12" t="s">
        <v>31</v>
      </c>
      <c r="F77" s="12" t="s">
        <v>342</v>
      </c>
      <c r="G77" s="12" t="s">
        <v>343</v>
      </c>
      <c r="H77" s="12" t="s">
        <v>248</v>
      </c>
      <c r="I77" s="12" t="s">
        <v>344</v>
      </c>
      <c r="J77" s="12">
        <v>2024.08</v>
      </c>
      <c r="K77" s="12">
        <v>2024.12</v>
      </c>
      <c r="L77" s="12" t="s">
        <v>345</v>
      </c>
      <c r="M77" s="12" t="s">
        <v>346</v>
      </c>
      <c r="N77" s="12">
        <v>30</v>
      </c>
      <c r="O77" s="13">
        <v>30</v>
      </c>
      <c r="P77" s="12"/>
      <c r="Q77" s="12">
        <v>3</v>
      </c>
      <c r="R77" s="12">
        <v>421</v>
      </c>
      <c r="S77" s="12">
        <v>1124</v>
      </c>
      <c r="T77" s="12"/>
      <c r="U77" s="12">
        <v>32</v>
      </c>
      <c r="V77" s="12">
        <v>106</v>
      </c>
      <c r="W77" s="12" t="s">
        <v>347</v>
      </c>
    </row>
    <row r="78" s="3" customFormat="1" ht="41" customHeight="1" spans="1:23">
      <c r="A78" s="12">
        <v>74</v>
      </c>
      <c r="B78" s="12" t="s">
        <v>28</v>
      </c>
      <c r="C78" s="20" t="s">
        <v>245</v>
      </c>
      <c r="D78" s="12" t="s">
        <v>246</v>
      </c>
      <c r="E78" s="12" t="s">
        <v>31</v>
      </c>
      <c r="F78" s="12" t="s">
        <v>348</v>
      </c>
      <c r="G78" s="12" t="s">
        <v>349</v>
      </c>
      <c r="H78" s="12" t="s">
        <v>248</v>
      </c>
      <c r="I78" s="12" t="s">
        <v>350</v>
      </c>
      <c r="J78" s="12">
        <v>2024.08</v>
      </c>
      <c r="K78" s="12">
        <v>2024.12</v>
      </c>
      <c r="L78" s="12" t="s">
        <v>345</v>
      </c>
      <c r="M78" s="12" t="s">
        <v>351</v>
      </c>
      <c r="N78" s="12">
        <v>30</v>
      </c>
      <c r="O78" s="13">
        <v>30</v>
      </c>
      <c r="P78" s="12"/>
      <c r="Q78" s="12">
        <v>1</v>
      </c>
      <c r="R78" s="12">
        <v>121</v>
      </c>
      <c r="S78" s="12">
        <v>324</v>
      </c>
      <c r="T78" s="12">
        <v>1</v>
      </c>
      <c r="U78" s="12">
        <v>64</v>
      </c>
      <c r="V78" s="12">
        <v>180</v>
      </c>
      <c r="W78" s="12" t="s">
        <v>352</v>
      </c>
    </row>
    <row r="79" s="3" customFormat="1" ht="41" customHeight="1" spans="1:23">
      <c r="A79" s="12">
        <v>75</v>
      </c>
      <c r="B79" s="12" t="s">
        <v>28</v>
      </c>
      <c r="C79" s="20" t="s">
        <v>245</v>
      </c>
      <c r="D79" s="12" t="s">
        <v>246</v>
      </c>
      <c r="E79" s="12" t="s">
        <v>290</v>
      </c>
      <c r="F79" s="12" t="s">
        <v>291</v>
      </c>
      <c r="G79" s="12" t="s">
        <v>353</v>
      </c>
      <c r="H79" s="12" t="s">
        <v>248</v>
      </c>
      <c r="I79" s="12" t="s">
        <v>354</v>
      </c>
      <c r="J79" s="12">
        <v>2024.08</v>
      </c>
      <c r="K79" s="12">
        <v>2024.12</v>
      </c>
      <c r="L79" s="12" t="s">
        <v>345</v>
      </c>
      <c r="M79" s="12" t="s">
        <v>355</v>
      </c>
      <c r="N79" s="12">
        <v>30</v>
      </c>
      <c r="O79" s="13">
        <v>30</v>
      </c>
      <c r="P79" s="12"/>
      <c r="Q79" s="12">
        <v>1</v>
      </c>
      <c r="R79" s="12">
        <v>126</v>
      </c>
      <c r="S79" s="12">
        <v>284</v>
      </c>
      <c r="T79" s="12">
        <v>1</v>
      </c>
      <c r="U79" s="12">
        <v>22</v>
      </c>
      <c r="V79" s="12">
        <v>65</v>
      </c>
      <c r="W79" s="12" t="s">
        <v>356</v>
      </c>
    </row>
    <row r="80" s="3" customFormat="1" ht="41" customHeight="1" spans="1:23">
      <c r="A80" s="12">
        <v>76</v>
      </c>
      <c r="B80" s="12" t="s">
        <v>28</v>
      </c>
      <c r="C80" s="20" t="s">
        <v>245</v>
      </c>
      <c r="D80" s="12" t="s">
        <v>246</v>
      </c>
      <c r="E80" s="12" t="s">
        <v>300</v>
      </c>
      <c r="F80" s="12" t="s">
        <v>357</v>
      </c>
      <c r="G80" s="12" t="s">
        <v>358</v>
      </c>
      <c r="H80" s="12" t="s">
        <v>248</v>
      </c>
      <c r="I80" s="12" t="s">
        <v>359</v>
      </c>
      <c r="J80" s="12">
        <v>2024.08</v>
      </c>
      <c r="K80" s="12">
        <v>2024.12</v>
      </c>
      <c r="L80" s="12" t="s">
        <v>345</v>
      </c>
      <c r="M80" s="12" t="s">
        <v>360</v>
      </c>
      <c r="N80" s="12">
        <v>30</v>
      </c>
      <c r="O80" s="13">
        <v>30</v>
      </c>
      <c r="P80" s="12"/>
      <c r="Q80" s="12">
        <v>8</v>
      </c>
      <c r="R80" s="12">
        <v>1142</v>
      </c>
      <c r="S80" s="12">
        <v>3942</v>
      </c>
      <c r="T80" s="12">
        <v>3</v>
      </c>
      <c r="U80" s="12">
        <v>342</v>
      </c>
      <c r="V80" s="12">
        <v>1000</v>
      </c>
      <c r="W80" s="12" t="s">
        <v>361</v>
      </c>
    </row>
    <row r="81" s="3" customFormat="1" ht="73" customHeight="1" spans="1:23">
      <c r="A81" s="12">
        <v>77</v>
      </c>
      <c r="B81" s="12" t="s">
        <v>28</v>
      </c>
      <c r="C81" s="20" t="s">
        <v>245</v>
      </c>
      <c r="D81" s="12" t="s">
        <v>246</v>
      </c>
      <c r="E81" s="12" t="s">
        <v>109</v>
      </c>
      <c r="F81" s="12" t="s">
        <v>362</v>
      </c>
      <c r="G81" s="12" t="s">
        <v>363</v>
      </c>
      <c r="H81" s="12" t="s">
        <v>248</v>
      </c>
      <c r="I81" s="12" t="s">
        <v>364</v>
      </c>
      <c r="J81" s="12">
        <v>2024.08</v>
      </c>
      <c r="K81" s="12">
        <v>2024.12</v>
      </c>
      <c r="L81" s="12" t="s">
        <v>345</v>
      </c>
      <c r="M81" s="12" t="s">
        <v>365</v>
      </c>
      <c r="N81" s="12">
        <v>53</v>
      </c>
      <c r="O81" s="13">
        <v>53</v>
      </c>
      <c r="P81" s="12"/>
      <c r="Q81" s="12">
        <v>8</v>
      </c>
      <c r="R81" s="12">
        <v>1421</v>
      </c>
      <c r="S81" s="12">
        <v>4623</v>
      </c>
      <c r="T81" s="12">
        <v>3</v>
      </c>
      <c r="U81" s="12">
        <v>140</v>
      </c>
      <c r="V81" s="12">
        <v>642</v>
      </c>
      <c r="W81" s="12" t="s">
        <v>356</v>
      </c>
    </row>
    <row r="82" s="3" customFormat="1" ht="27" customHeight="1" spans="1:23">
      <c r="A82" s="12">
        <v>78</v>
      </c>
      <c r="B82" s="12" t="s">
        <v>28</v>
      </c>
      <c r="C82" s="20" t="s">
        <v>245</v>
      </c>
      <c r="D82" s="12" t="s">
        <v>246</v>
      </c>
      <c r="E82" s="12" t="s">
        <v>295</v>
      </c>
      <c r="F82" s="12" t="s">
        <v>366</v>
      </c>
      <c r="G82" s="12" t="s">
        <v>367</v>
      </c>
      <c r="H82" s="12" t="s">
        <v>248</v>
      </c>
      <c r="I82" s="12" t="s">
        <v>366</v>
      </c>
      <c r="J82" s="12">
        <v>2024.08</v>
      </c>
      <c r="K82" s="12">
        <v>2024.12</v>
      </c>
      <c r="L82" s="12" t="s">
        <v>345</v>
      </c>
      <c r="M82" s="12" t="s">
        <v>367</v>
      </c>
      <c r="N82" s="12">
        <v>286</v>
      </c>
      <c r="O82" s="13">
        <v>286</v>
      </c>
      <c r="P82" s="12"/>
      <c r="Q82" s="12">
        <v>2</v>
      </c>
      <c r="R82" s="12">
        <v>320</v>
      </c>
      <c r="S82" s="12">
        <v>1020</v>
      </c>
      <c r="T82" s="12">
        <v>1</v>
      </c>
      <c r="U82" s="12">
        <v>89</v>
      </c>
      <c r="V82" s="12">
        <v>200</v>
      </c>
      <c r="W82" s="12" t="s">
        <v>368</v>
      </c>
    </row>
    <row r="83" s="3" customFormat="1" ht="27" customHeight="1" spans="1:23">
      <c r="A83" s="12">
        <v>79</v>
      </c>
      <c r="B83" s="12" t="s">
        <v>28</v>
      </c>
      <c r="C83" s="12" t="s">
        <v>369</v>
      </c>
      <c r="D83" s="12" t="s">
        <v>370</v>
      </c>
      <c r="E83" s="12" t="s">
        <v>371</v>
      </c>
      <c r="F83" s="12" t="s">
        <v>371</v>
      </c>
      <c r="G83" s="12" t="s">
        <v>370</v>
      </c>
      <c r="H83" s="12" t="s">
        <v>248</v>
      </c>
      <c r="I83" s="12" t="s">
        <v>371</v>
      </c>
      <c r="J83" s="12">
        <v>2024.08</v>
      </c>
      <c r="K83" s="12">
        <v>2024.12</v>
      </c>
      <c r="L83" s="12" t="s">
        <v>345</v>
      </c>
      <c r="M83" s="12" t="s">
        <v>372</v>
      </c>
      <c r="N83" s="12">
        <v>272</v>
      </c>
      <c r="O83" s="13">
        <v>272</v>
      </c>
      <c r="P83" s="12"/>
      <c r="Q83" s="12">
        <v>32</v>
      </c>
      <c r="R83" s="12">
        <v>362</v>
      </c>
      <c r="S83" s="12">
        <v>1126</v>
      </c>
      <c r="T83" s="12">
        <v>6</v>
      </c>
      <c r="U83" s="12">
        <v>280</v>
      </c>
      <c r="V83" s="12">
        <v>912</v>
      </c>
      <c r="W83" s="12" t="s">
        <v>373</v>
      </c>
    </row>
    <row r="84" s="3" customFormat="1" ht="27" customHeight="1" spans="1:23">
      <c r="A84" s="12">
        <v>80</v>
      </c>
      <c r="B84" s="12" t="s">
        <v>28</v>
      </c>
      <c r="C84" s="12" t="s">
        <v>29</v>
      </c>
      <c r="D84" s="12" t="s">
        <v>30</v>
      </c>
      <c r="E84" s="12" t="s">
        <v>133</v>
      </c>
      <c r="F84" s="12" t="s">
        <v>374</v>
      </c>
      <c r="G84" s="12" t="s">
        <v>375</v>
      </c>
      <c r="H84" s="12" t="s">
        <v>274</v>
      </c>
      <c r="I84" s="12" t="s">
        <v>374</v>
      </c>
      <c r="J84" s="12">
        <v>2024.08</v>
      </c>
      <c r="K84" s="12">
        <v>2024.12</v>
      </c>
      <c r="L84" s="12" t="s">
        <v>345</v>
      </c>
      <c r="M84" s="12" t="s">
        <v>376</v>
      </c>
      <c r="N84" s="12">
        <v>48</v>
      </c>
      <c r="O84" s="13">
        <v>48</v>
      </c>
      <c r="P84" s="12"/>
      <c r="Q84" s="12" t="s">
        <v>377</v>
      </c>
      <c r="R84" s="12">
        <v>202</v>
      </c>
      <c r="S84" s="12">
        <v>553</v>
      </c>
      <c r="T84" s="12"/>
      <c r="U84" s="12">
        <v>37</v>
      </c>
      <c r="V84" s="12">
        <v>112</v>
      </c>
      <c r="W84" s="12" t="s">
        <v>378</v>
      </c>
    </row>
    <row r="85" s="3" customFormat="1" ht="27" customHeight="1" spans="1:23">
      <c r="A85" s="12">
        <v>81</v>
      </c>
      <c r="B85" s="12" t="s">
        <v>28</v>
      </c>
      <c r="C85" s="12" t="s">
        <v>29</v>
      </c>
      <c r="D85" s="12" t="s">
        <v>30</v>
      </c>
      <c r="E85" s="12" t="s">
        <v>133</v>
      </c>
      <c r="F85" s="12" t="s">
        <v>374</v>
      </c>
      <c r="G85" s="12" t="s">
        <v>379</v>
      </c>
      <c r="H85" s="12" t="s">
        <v>248</v>
      </c>
      <c r="I85" s="12" t="s">
        <v>380</v>
      </c>
      <c r="J85" s="12">
        <v>2024.08</v>
      </c>
      <c r="K85" s="12">
        <v>2024.12</v>
      </c>
      <c r="L85" s="12" t="s">
        <v>345</v>
      </c>
      <c r="M85" s="12" t="s">
        <v>381</v>
      </c>
      <c r="N85" s="12">
        <v>12</v>
      </c>
      <c r="O85" s="13">
        <v>12</v>
      </c>
      <c r="P85" s="12"/>
      <c r="Q85" s="12">
        <v>1</v>
      </c>
      <c r="R85" s="12">
        <v>186</v>
      </c>
      <c r="S85" s="12">
        <v>530</v>
      </c>
      <c r="T85" s="12"/>
      <c r="U85" s="12">
        <v>37</v>
      </c>
      <c r="V85" s="12">
        <v>112</v>
      </c>
      <c r="W85" s="12" t="s">
        <v>382</v>
      </c>
    </row>
    <row r="86" s="3" customFormat="1" ht="27" customHeight="1" spans="1:23">
      <c r="A86" s="12">
        <v>82</v>
      </c>
      <c r="B86" s="12" t="s">
        <v>383</v>
      </c>
      <c r="C86" s="12" t="s">
        <v>384</v>
      </c>
      <c r="D86" s="12" t="s">
        <v>385</v>
      </c>
      <c r="E86" s="12" t="s">
        <v>133</v>
      </c>
      <c r="F86" s="12" t="s">
        <v>374</v>
      </c>
      <c r="G86" s="12" t="s">
        <v>386</v>
      </c>
      <c r="H86" s="12" t="s">
        <v>274</v>
      </c>
      <c r="I86" s="12" t="s">
        <v>374</v>
      </c>
      <c r="J86" s="12">
        <v>2024.08</v>
      </c>
      <c r="K86" s="12">
        <v>2024.12</v>
      </c>
      <c r="L86" s="12" t="s">
        <v>345</v>
      </c>
      <c r="M86" s="12" t="s">
        <v>387</v>
      </c>
      <c r="N86" s="12">
        <v>28</v>
      </c>
      <c r="O86" s="13">
        <v>28</v>
      </c>
      <c r="P86" s="12"/>
      <c r="Q86" s="12">
        <v>1</v>
      </c>
      <c r="R86" s="12">
        <v>202</v>
      </c>
      <c r="S86" s="12">
        <v>553</v>
      </c>
      <c r="T86" s="12"/>
      <c r="U86" s="12">
        <v>37</v>
      </c>
      <c r="V86" s="12">
        <v>112</v>
      </c>
      <c r="W86" s="12" t="s">
        <v>388</v>
      </c>
    </row>
    <row r="87" s="3" customFormat="1" ht="40" customHeight="1" spans="1:23">
      <c r="A87" s="12">
        <v>83</v>
      </c>
      <c r="B87" s="12" t="s">
        <v>383</v>
      </c>
      <c r="C87" s="12" t="s">
        <v>384</v>
      </c>
      <c r="D87" s="12" t="s">
        <v>389</v>
      </c>
      <c r="E87" s="12" t="s">
        <v>133</v>
      </c>
      <c r="F87" s="12" t="s">
        <v>374</v>
      </c>
      <c r="G87" s="12" t="s">
        <v>389</v>
      </c>
      <c r="H87" s="12" t="s">
        <v>286</v>
      </c>
      <c r="I87" s="12" t="s">
        <v>374</v>
      </c>
      <c r="J87" s="12">
        <v>2024.08</v>
      </c>
      <c r="K87" s="12">
        <v>2024.12</v>
      </c>
      <c r="L87" s="12" t="s">
        <v>345</v>
      </c>
      <c r="M87" s="12" t="s">
        <v>390</v>
      </c>
      <c r="N87" s="12">
        <v>12</v>
      </c>
      <c r="O87" s="13">
        <v>12</v>
      </c>
      <c r="P87" s="12"/>
      <c r="Q87" s="12">
        <v>1</v>
      </c>
      <c r="R87" s="12">
        <v>130</v>
      </c>
      <c r="S87" s="12">
        <v>465</v>
      </c>
      <c r="T87" s="12">
        <v>1</v>
      </c>
      <c r="U87" s="12">
        <v>31</v>
      </c>
      <c r="V87" s="12">
        <v>102</v>
      </c>
      <c r="W87" s="12" t="s">
        <v>391</v>
      </c>
    </row>
    <row r="88" s="5" customFormat="1" ht="67" customHeight="1" spans="1:23">
      <c r="A88" s="12">
        <v>84</v>
      </c>
      <c r="B88" s="12" t="s">
        <v>383</v>
      </c>
      <c r="C88" s="13" t="s">
        <v>392</v>
      </c>
      <c r="D88" s="13" t="s">
        <v>393</v>
      </c>
      <c r="E88" s="13" t="s">
        <v>68</v>
      </c>
      <c r="F88" s="13" t="s">
        <v>89</v>
      </c>
      <c r="G88" s="13" t="s">
        <v>394</v>
      </c>
      <c r="H88" s="13" t="s">
        <v>248</v>
      </c>
      <c r="I88" s="13" t="s">
        <v>89</v>
      </c>
      <c r="J88" s="12">
        <v>2024.08</v>
      </c>
      <c r="K88" s="12">
        <v>2024.12</v>
      </c>
      <c r="L88" s="12" t="s">
        <v>345</v>
      </c>
      <c r="M88" s="13" t="s">
        <v>395</v>
      </c>
      <c r="N88" s="13">
        <v>100</v>
      </c>
      <c r="O88" s="13">
        <v>100</v>
      </c>
      <c r="P88" s="13"/>
      <c r="Q88" s="13">
        <v>1</v>
      </c>
      <c r="R88" s="13">
        <v>348</v>
      </c>
      <c r="S88" s="13">
        <v>965</v>
      </c>
      <c r="T88" s="13">
        <v>1</v>
      </c>
      <c r="U88" s="13">
        <v>96</v>
      </c>
      <c r="V88" s="13">
        <v>307</v>
      </c>
      <c r="W88" s="13" t="s">
        <v>396</v>
      </c>
    </row>
    <row r="89" s="3" customFormat="1" ht="27" customHeight="1" spans="1:23">
      <c r="A89" s="12">
        <v>85</v>
      </c>
      <c r="B89" s="12" t="s">
        <v>28</v>
      </c>
      <c r="C89" s="12" t="s">
        <v>245</v>
      </c>
      <c r="D89" s="12" t="s">
        <v>271</v>
      </c>
      <c r="E89" s="12" t="s">
        <v>109</v>
      </c>
      <c r="F89" s="12" t="s">
        <v>113</v>
      </c>
      <c r="G89" s="12" t="s">
        <v>397</v>
      </c>
      <c r="H89" s="12" t="s">
        <v>248</v>
      </c>
      <c r="I89" s="12" t="s">
        <v>113</v>
      </c>
      <c r="J89" s="12">
        <v>2024.08</v>
      </c>
      <c r="K89" s="12">
        <v>2024.12</v>
      </c>
      <c r="L89" s="12" t="s">
        <v>345</v>
      </c>
      <c r="M89" s="12" t="s">
        <v>398</v>
      </c>
      <c r="N89" s="12">
        <v>100</v>
      </c>
      <c r="O89" s="13">
        <v>100</v>
      </c>
      <c r="P89" s="12"/>
      <c r="Q89" s="12">
        <v>1</v>
      </c>
      <c r="R89" s="12">
        <v>556</v>
      </c>
      <c r="S89" s="12">
        <v>2186</v>
      </c>
      <c r="T89" s="12">
        <v>1</v>
      </c>
      <c r="U89" s="12">
        <v>102</v>
      </c>
      <c r="V89" s="12">
        <v>556</v>
      </c>
      <c r="W89" s="12" t="s">
        <v>399</v>
      </c>
    </row>
    <row r="90" s="3" customFormat="1" ht="37" customHeight="1" spans="1:23">
      <c r="A90" s="12">
        <v>86</v>
      </c>
      <c r="B90" s="12" t="s">
        <v>400</v>
      </c>
      <c r="C90" s="12" t="s">
        <v>400</v>
      </c>
      <c r="D90" s="12" t="s">
        <v>401</v>
      </c>
      <c r="E90" s="12" t="s">
        <v>31</v>
      </c>
      <c r="F90" s="12" t="s">
        <v>402</v>
      </c>
      <c r="G90" s="12" t="s">
        <v>403</v>
      </c>
      <c r="H90" s="12" t="s">
        <v>404</v>
      </c>
      <c r="I90" s="12" t="s">
        <v>405</v>
      </c>
      <c r="J90" s="12">
        <v>2024.08</v>
      </c>
      <c r="K90" s="12">
        <v>2024.12</v>
      </c>
      <c r="L90" s="12" t="s">
        <v>406</v>
      </c>
      <c r="M90" s="12" t="s">
        <v>407</v>
      </c>
      <c r="N90" s="12">
        <v>20</v>
      </c>
      <c r="O90" s="13">
        <v>20</v>
      </c>
      <c r="P90" s="12"/>
      <c r="Q90" s="12">
        <v>1</v>
      </c>
      <c r="R90" s="12">
        <v>583</v>
      </c>
      <c r="S90" s="12">
        <v>2073</v>
      </c>
      <c r="T90" s="12">
        <v>1</v>
      </c>
      <c r="U90" s="12">
        <v>415</v>
      </c>
      <c r="V90" s="12">
        <v>1572</v>
      </c>
      <c r="W90" s="12" t="s">
        <v>408</v>
      </c>
    </row>
    <row r="91" s="3" customFormat="1" ht="27" customHeight="1" spans="1:23">
      <c r="A91" s="12">
        <v>87</v>
      </c>
      <c r="B91" s="12" t="s">
        <v>400</v>
      </c>
      <c r="C91" s="12" t="s">
        <v>400</v>
      </c>
      <c r="D91" s="12" t="s">
        <v>401</v>
      </c>
      <c r="E91" s="12" t="s">
        <v>319</v>
      </c>
      <c r="F91" s="12" t="s">
        <v>409</v>
      </c>
      <c r="G91" s="12" t="s">
        <v>410</v>
      </c>
      <c r="H91" s="12" t="s">
        <v>248</v>
      </c>
      <c r="I91" s="12" t="s">
        <v>409</v>
      </c>
      <c r="J91" s="12">
        <v>2024.08</v>
      </c>
      <c r="K91" s="12">
        <v>2024.12</v>
      </c>
      <c r="L91" s="12" t="s">
        <v>406</v>
      </c>
      <c r="M91" s="12" t="s">
        <v>411</v>
      </c>
      <c r="N91" s="12">
        <v>35</v>
      </c>
      <c r="O91" s="13">
        <v>35</v>
      </c>
      <c r="P91" s="12"/>
      <c r="Q91" s="12">
        <v>1</v>
      </c>
      <c r="R91" s="12">
        <v>38</v>
      </c>
      <c r="S91" s="12">
        <v>252</v>
      </c>
      <c r="T91" s="12">
        <v>1</v>
      </c>
      <c r="U91" s="12">
        <v>38</v>
      </c>
      <c r="V91" s="12">
        <v>252</v>
      </c>
      <c r="W91" s="12" t="s">
        <v>412</v>
      </c>
    </row>
    <row r="92" s="3" customFormat="1" ht="27" customHeight="1" spans="1:23">
      <c r="A92" s="12">
        <v>88</v>
      </c>
      <c r="B92" s="12" t="s">
        <v>383</v>
      </c>
      <c r="C92" s="12" t="s">
        <v>413</v>
      </c>
      <c r="D92" s="12" t="s">
        <v>414</v>
      </c>
      <c r="E92" s="12" t="s">
        <v>68</v>
      </c>
      <c r="F92" s="12" t="s">
        <v>415</v>
      </c>
      <c r="G92" s="12" t="s">
        <v>416</v>
      </c>
      <c r="H92" s="12" t="s">
        <v>248</v>
      </c>
      <c r="I92" s="12" t="s">
        <v>415</v>
      </c>
      <c r="J92" s="12">
        <v>2024.08</v>
      </c>
      <c r="K92" s="12">
        <v>2024.12</v>
      </c>
      <c r="L92" s="12" t="s">
        <v>345</v>
      </c>
      <c r="M92" s="12" t="s">
        <v>417</v>
      </c>
      <c r="N92" s="12">
        <v>15</v>
      </c>
      <c r="O92" s="13">
        <v>15</v>
      </c>
      <c r="P92" s="12"/>
      <c r="Q92" s="12">
        <v>1</v>
      </c>
      <c r="R92" s="12">
        <v>668</v>
      </c>
      <c r="S92" s="12">
        <v>1878</v>
      </c>
      <c r="T92" s="12"/>
      <c r="U92" s="12">
        <v>73</v>
      </c>
      <c r="V92" s="12">
        <v>211</v>
      </c>
      <c r="W92" s="12" t="s">
        <v>418</v>
      </c>
    </row>
    <row r="93" s="3" customFormat="1" ht="27" customHeight="1" spans="1:23">
      <c r="A93" s="12">
        <v>89</v>
      </c>
      <c r="B93" s="12" t="s">
        <v>28</v>
      </c>
      <c r="C93" s="12" t="s">
        <v>282</v>
      </c>
      <c r="D93" s="12" t="s">
        <v>419</v>
      </c>
      <c r="E93" s="12" t="s">
        <v>68</v>
      </c>
      <c r="F93" s="12" t="s">
        <v>415</v>
      </c>
      <c r="G93" s="12" t="s">
        <v>420</v>
      </c>
      <c r="H93" s="12" t="s">
        <v>248</v>
      </c>
      <c r="I93" s="12" t="s">
        <v>421</v>
      </c>
      <c r="J93" s="12">
        <v>2024.08</v>
      </c>
      <c r="K93" s="12">
        <v>2024.12</v>
      </c>
      <c r="L93" s="12" t="s">
        <v>345</v>
      </c>
      <c r="M93" s="12" t="s">
        <v>420</v>
      </c>
      <c r="N93" s="12">
        <v>35</v>
      </c>
      <c r="O93" s="13">
        <v>35</v>
      </c>
      <c r="P93" s="12"/>
      <c r="Q93" s="12">
        <v>1</v>
      </c>
      <c r="R93" s="12">
        <v>668</v>
      </c>
      <c r="S93" s="12">
        <v>1878</v>
      </c>
      <c r="T93" s="12"/>
      <c r="U93" s="12">
        <v>73</v>
      </c>
      <c r="V93" s="12">
        <v>211</v>
      </c>
      <c r="W93" s="12" t="s">
        <v>422</v>
      </c>
    </row>
    <row r="94" s="3" customFormat="1" ht="27" customHeight="1" spans="1:23">
      <c r="A94" s="12">
        <v>90</v>
      </c>
      <c r="B94" s="12" t="s">
        <v>383</v>
      </c>
      <c r="C94" s="12" t="s">
        <v>423</v>
      </c>
      <c r="D94" s="12" t="s">
        <v>385</v>
      </c>
      <c r="E94" s="12" t="s">
        <v>300</v>
      </c>
      <c r="F94" s="12" t="s">
        <v>424</v>
      </c>
      <c r="G94" s="12" t="s">
        <v>425</v>
      </c>
      <c r="H94" s="12" t="s">
        <v>274</v>
      </c>
      <c r="I94" s="12" t="s">
        <v>426</v>
      </c>
      <c r="J94" s="12">
        <v>2024.08</v>
      </c>
      <c r="K94" s="12">
        <v>2024.12</v>
      </c>
      <c r="L94" s="12" t="s">
        <v>345</v>
      </c>
      <c r="M94" s="12" t="s">
        <v>427</v>
      </c>
      <c r="N94" s="12">
        <v>50</v>
      </c>
      <c r="O94" s="13">
        <v>50</v>
      </c>
      <c r="P94" s="23"/>
      <c r="Q94" s="12">
        <v>1</v>
      </c>
      <c r="R94" s="12">
        <v>65</v>
      </c>
      <c r="S94" s="12">
        <v>151</v>
      </c>
      <c r="T94" s="12">
        <v>1</v>
      </c>
      <c r="U94" s="12">
        <v>19</v>
      </c>
      <c r="V94" s="12">
        <v>33</v>
      </c>
      <c r="W94" s="12" t="s">
        <v>388</v>
      </c>
    </row>
    <row r="95" s="7" customFormat="1" ht="41" customHeight="1" spans="1:23">
      <c r="A95" s="12">
        <v>91</v>
      </c>
      <c r="B95" s="12" t="s">
        <v>383</v>
      </c>
      <c r="C95" s="12" t="s">
        <v>423</v>
      </c>
      <c r="D95" s="12" t="s">
        <v>385</v>
      </c>
      <c r="E95" s="12" t="s">
        <v>31</v>
      </c>
      <c r="F95" s="12" t="s">
        <v>428</v>
      </c>
      <c r="G95" s="12" t="s">
        <v>429</v>
      </c>
      <c r="H95" s="12" t="s">
        <v>274</v>
      </c>
      <c r="I95" s="12" t="s">
        <v>426</v>
      </c>
      <c r="J95" s="12">
        <v>2024.08</v>
      </c>
      <c r="K95" s="12">
        <v>2024.12</v>
      </c>
      <c r="L95" s="12" t="s">
        <v>345</v>
      </c>
      <c r="M95" s="12" t="s">
        <v>430</v>
      </c>
      <c r="N95" s="12">
        <v>100</v>
      </c>
      <c r="O95" s="13">
        <v>100</v>
      </c>
      <c r="P95" s="24"/>
      <c r="Q95" s="24"/>
      <c r="R95" s="24"/>
      <c r="S95" s="24"/>
      <c r="T95" s="24"/>
      <c r="U95" s="24"/>
      <c r="V95" s="24"/>
      <c r="W95" s="12" t="s">
        <v>388</v>
      </c>
    </row>
    <row r="96" s="8" customFormat="1" ht="42" customHeight="1" spans="1:23">
      <c r="A96" s="12">
        <v>92</v>
      </c>
      <c r="B96" s="12" t="s">
        <v>383</v>
      </c>
      <c r="C96" s="15" t="s">
        <v>423</v>
      </c>
      <c r="D96" s="15" t="s">
        <v>385</v>
      </c>
      <c r="E96" s="21" t="s">
        <v>31</v>
      </c>
      <c r="F96" s="21" t="s">
        <v>431</v>
      </c>
      <c r="G96" s="21" t="s">
        <v>386</v>
      </c>
      <c r="H96" s="21" t="s">
        <v>248</v>
      </c>
      <c r="I96" s="20" t="s">
        <v>432</v>
      </c>
      <c r="J96" s="25">
        <v>2024.09</v>
      </c>
      <c r="K96" s="25">
        <v>2024.12</v>
      </c>
      <c r="L96" s="12" t="s">
        <v>345</v>
      </c>
      <c r="M96" s="16" t="s">
        <v>433</v>
      </c>
      <c r="N96" s="21">
        <f t="shared" ref="N96:N108" si="1">O96</f>
        <v>40</v>
      </c>
      <c r="O96" s="21">
        <v>40</v>
      </c>
      <c r="P96" s="21"/>
      <c r="Q96" s="22">
        <v>1</v>
      </c>
      <c r="R96" s="22">
        <v>258</v>
      </c>
      <c r="S96" s="22">
        <v>621</v>
      </c>
      <c r="T96" s="22"/>
      <c r="U96" s="22">
        <v>10</v>
      </c>
      <c r="V96" s="22">
        <v>25</v>
      </c>
      <c r="W96" s="22" t="s">
        <v>434</v>
      </c>
    </row>
    <row r="97" s="8" customFormat="1" ht="22.5" spans="1:23">
      <c r="A97" s="12">
        <v>93</v>
      </c>
      <c r="B97" s="12" t="s">
        <v>383</v>
      </c>
      <c r="C97" s="15" t="s">
        <v>423</v>
      </c>
      <c r="D97" s="15" t="s">
        <v>385</v>
      </c>
      <c r="E97" s="21" t="s">
        <v>31</v>
      </c>
      <c r="F97" s="21" t="s">
        <v>435</v>
      </c>
      <c r="G97" s="21" t="s">
        <v>386</v>
      </c>
      <c r="H97" s="21" t="s">
        <v>248</v>
      </c>
      <c r="I97" s="20" t="s">
        <v>436</v>
      </c>
      <c r="J97" s="25">
        <v>2024.09</v>
      </c>
      <c r="K97" s="25">
        <v>2024.12</v>
      </c>
      <c r="L97" s="12" t="s">
        <v>345</v>
      </c>
      <c r="M97" s="16" t="s">
        <v>437</v>
      </c>
      <c r="N97" s="21">
        <f t="shared" si="1"/>
        <v>40</v>
      </c>
      <c r="O97" s="21">
        <v>40</v>
      </c>
      <c r="P97" s="22"/>
      <c r="Q97" s="22">
        <v>1</v>
      </c>
      <c r="R97" s="22">
        <v>265</v>
      </c>
      <c r="S97" s="22">
        <v>634</v>
      </c>
      <c r="T97" s="22"/>
      <c r="U97" s="22">
        <v>8</v>
      </c>
      <c r="V97" s="22">
        <v>20</v>
      </c>
      <c r="W97" s="22" t="s">
        <v>434</v>
      </c>
    </row>
    <row r="98" s="8" customFormat="1" ht="38" customHeight="1" spans="1:23">
      <c r="A98" s="12">
        <v>94</v>
      </c>
      <c r="B98" s="12" t="s">
        <v>383</v>
      </c>
      <c r="C98" s="15" t="s">
        <v>423</v>
      </c>
      <c r="D98" s="15" t="s">
        <v>385</v>
      </c>
      <c r="E98" s="21" t="s">
        <v>31</v>
      </c>
      <c r="F98" s="21" t="s">
        <v>32</v>
      </c>
      <c r="G98" s="21" t="s">
        <v>386</v>
      </c>
      <c r="H98" s="21" t="s">
        <v>248</v>
      </c>
      <c r="I98" s="20" t="s">
        <v>438</v>
      </c>
      <c r="J98" s="25">
        <v>2024.09</v>
      </c>
      <c r="K98" s="25">
        <v>2024.12</v>
      </c>
      <c r="L98" s="12" t="s">
        <v>345</v>
      </c>
      <c r="M98" s="16" t="s">
        <v>439</v>
      </c>
      <c r="N98" s="21">
        <f t="shared" si="1"/>
        <v>40</v>
      </c>
      <c r="O98" s="21">
        <v>40</v>
      </c>
      <c r="P98" s="21"/>
      <c r="Q98" s="22">
        <v>1</v>
      </c>
      <c r="R98" s="22">
        <v>1000</v>
      </c>
      <c r="S98" s="22">
        <v>3000</v>
      </c>
      <c r="T98" s="22">
        <v>1</v>
      </c>
      <c r="U98" s="22">
        <v>69</v>
      </c>
      <c r="V98" s="22">
        <v>173</v>
      </c>
      <c r="W98" s="22" t="s">
        <v>434</v>
      </c>
    </row>
    <row r="99" s="8" customFormat="1" ht="39" customHeight="1" spans="1:23">
      <c r="A99" s="12">
        <v>95</v>
      </c>
      <c r="B99" s="12" t="s">
        <v>383</v>
      </c>
      <c r="C99" s="15" t="s">
        <v>423</v>
      </c>
      <c r="D99" s="15" t="s">
        <v>385</v>
      </c>
      <c r="E99" s="21" t="s">
        <v>31</v>
      </c>
      <c r="F99" s="21" t="s">
        <v>440</v>
      </c>
      <c r="G99" s="21" t="s">
        <v>386</v>
      </c>
      <c r="H99" s="21" t="s">
        <v>248</v>
      </c>
      <c r="I99" s="20" t="s">
        <v>441</v>
      </c>
      <c r="J99" s="25">
        <v>2024.09</v>
      </c>
      <c r="K99" s="25">
        <v>2024.12</v>
      </c>
      <c r="L99" s="12" t="s">
        <v>345</v>
      </c>
      <c r="M99" s="16" t="s">
        <v>442</v>
      </c>
      <c r="N99" s="21">
        <f t="shared" si="1"/>
        <v>20</v>
      </c>
      <c r="O99" s="21">
        <v>20</v>
      </c>
      <c r="P99" s="22"/>
      <c r="Q99" s="22">
        <v>1</v>
      </c>
      <c r="R99" s="22">
        <v>105</v>
      </c>
      <c r="S99" s="22">
        <v>426</v>
      </c>
      <c r="T99" s="22"/>
      <c r="U99" s="22">
        <v>3</v>
      </c>
      <c r="V99" s="22">
        <v>8</v>
      </c>
      <c r="W99" s="22" t="s">
        <v>434</v>
      </c>
    </row>
    <row r="100" s="8" customFormat="1" ht="50" customHeight="1" spans="1:23">
      <c r="A100" s="12">
        <v>96</v>
      </c>
      <c r="B100" s="12" t="s">
        <v>383</v>
      </c>
      <c r="C100" s="22" t="s">
        <v>423</v>
      </c>
      <c r="D100" s="22" t="s">
        <v>385</v>
      </c>
      <c r="E100" s="22" t="s">
        <v>319</v>
      </c>
      <c r="F100" s="22" t="s">
        <v>443</v>
      </c>
      <c r="G100" s="21" t="s">
        <v>386</v>
      </c>
      <c r="H100" s="22" t="s">
        <v>248</v>
      </c>
      <c r="I100" s="13" t="s">
        <v>444</v>
      </c>
      <c r="J100" s="13">
        <v>2024.09</v>
      </c>
      <c r="K100" s="13">
        <v>2024.12</v>
      </c>
      <c r="L100" s="12" t="s">
        <v>345</v>
      </c>
      <c r="M100" s="16" t="s">
        <v>445</v>
      </c>
      <c r="N100" s="21">
        <f t="shared" si="1"/>
        <v>20</v>
      </c>
      <c r="O100" s="20">
        <v>20</v>
      </c>
      <c r="P100" s="21"/>
      <c r="Q100" s="22">
        <v>1</v>
      </c>
      <c r="R100" s="22">
        <v>70</v>
      </c>
      <c r="S100" s="22">
        <v>239</v>
      </c>
      <c r="T100" s="22">
        <v>1</v>
      </c>
      <c r="U100" s="22">
        <v>14</v>
      </c>
      <c r="V100" s="22">
        <v>47</v>
      </c>
      <c r="W100" s="22" t="s">
        <v>434</v>
      </c>
    </row>
    <row r="101" s="8" customFormat="1" ht="41" customHeight="1" spans="1:23">
      <c r="A101" s="12">
        <v>97</v>
      </c>
      <c r="B101" s="12" t="s">
        <v>383</v>
      </c>
      <c r="C101" s="22" t="s">
        <v>423</v>
      </c>
      <c r="D101" s="22" t="s">
        <v>385</v>
      </c>
      <c r="E101" s="22" t="s">
        <v>295</v>
      </c>
      <c r="F101" s="22" t="s">
        <v>446</v>
      </c>
      <c r="G101" s="21" t="s">
        <v>386</v>
      </c>
      <c r="H101" s="22" t="s">
        <v>248</v>
      </c>
      <c r="I101" s="13" t="s">
        <v>447</v>
      </c>
      <c r="J101" s="25">
        <v>2024.09</v>
      </c>
      <c r="K101" s="25">
        <v>2024.12</v>
      </c>
      <c r="L101" s="12" t="s">
        <v>345</v>
      </c>
      <c r="M101" s="16" t="s">
        <v>448</v>
      </c>
      <c r="N101" s="21">
        <f t="shared" si="1"/>
        <v>20</v>
      </c>
      <c r="O101" s="22">
        <v>20</v>
      </c>
      <c r="P101" s="22"/>
      <c r="Q101" s="22">
        <v>1</v>
      </c>
      <c r="R101" s="22">
        <v>400</v>
      </c>
      <c r="S101" s="22">
        <v>1800</v>
      </c>
      <c r="T101" s="22">
        <v>0</v>
      </c>
      <c r="U101" s="22">
        <v>115</v>
      </c>
      <c r="V101" s="22">
        <v>324</v>
      </c>
      <c r="W101" s="22" t="s">
        <v>434</v>
      </c>
    </row>
    <row r="102" s="8" customFormat="1" ht="47" customHeight="1" spans="1:23">
      <c r="A102" s="12">
        <v>98</v>
      </c>
      <c r="B102" s="12" t="s">
        <v>383</v>
      </c>
      <c r="C102" s="22" t="s">
        <v>423</v>
      </c>
      <c r="D102" s="22" t="s">
        <v>385</v>
      </c>
      <c r="E102" s="22" t="s">
        <v>449</v>
      </c>
      <c r="F102" s="22" t="s">
        <v>450</v>
      </c>
      <c r="G102" s="21" t="s">
        <v>386</v>
      </c>
      <c r="H102" s="22" t="s">
        <v>248</v>
      </c>
      <c r="I102" s="13" t="s">
        <v>451</v>
      </c>
      <c r="J102" s="25">
        <v>2024.09</v>
      </c>
      <c r="K102" s="25">
        <v>2024.12</v>
      </c>
      <c r="L102" s="12" t="s">
        <v>345</v>
      </c>
      <c r="M102" s="16" t="s">
        <v>452</v>
      </c>
      <c r="N102" s="21">
        <f t="shared" si="1"/>
        <v>40</v>
      </c>
      <c r="O102" s="20">
        <v>40</v>
      </c>
      <c r="P102" s="21"/>
      <c r="Q102" s="22">
        <v>1</v>
      </c>
      <c r="R102" s="22">
        <v>60</v>
      </c>
      <c r="S102" s="22">
        <v>250</v>
      </c>
      <c r="T102" s="22">
        <v>1</v>
      </c>
      <c r="U102" s="22">
        <v>7</v>
      </c>
      <c r="V102" s="22">
        <v>22</v>
      </c>
      <c r="W102" s="22" t="s">
        <v>434</v>
      </c>
    </row>
    <row r="103" s="8" customFormat="1" ht="48" customHeight="1" spans="1:23">
      <c r="A103" s="12">
        <v>99</v>
      </c>
      <c r="B103" s="12" t="s">
        <v>383</v>
      </c>
      <c r="C103" s="22" t="s">
        <v>423</v>
      </c>
      <c r="D103" s="22" t="s">
        <v>385</v>
      </c>
      <c r="E103" s="22" t="s">
        <v>68</v>
      </c>
      <c r="F103" s="22" t="s">
        <v>93</v>
      </c>
      <c r="G103" s="21" t="s">
        <v>386</v>
      </c>
      <c r="H103" s="22" t="s">
        <v>248</v>
      </c>
      <c r="I103" s="16" t="s">
        <v>453</v>
      </c>
      <c r="J103" s="25">
        <v>2024.09</v>
      </c>
      <c r="K103" s="25">
        <v>2024.12</v>
      </c>
      <c r="L103" s="12" t="s">
        <v>345</v>
      </c>
      <c r="M103" s="16" t="s">
        <v>454</v>
      </c>
      <c r="N103" s="21">
        <f t="shared" si="1"/>
        <v>30</v>
      </c>
      <c r="O103" s="20">
        <v>30</v>
      </c>
      <c r="P103" s="22"/>
      <c r="Q103" s="22">
        <v>1</v>
      </c>
      <c r="R103" s="22">
        <v>72</v>
      </c>
      <c r="S103" s="22">
        <v>257</v>
      </c>
      <c r="T103" s="22">
        <v>1</v>
      </c>
      <c r="U103" s="22">
        <v>9</v>
      </c>
      <c r="V103" s="22">
        <v>40</v>
      </c>
      <c r="W103" s="22" t="s">
        <v>434</v>
      </c>
    </row>
    <row r="104" s="8" customFormat="1" ht="38" customHeight="1" spans="1:23">
      <c r="A104" s="12">
        <v>100</v>
      </c>
      <c r="B104" s="12" t="s">
        <v>383</v>
      </c>
      <c r="C104" s="22" t="s">
        <v>423</v>
      </c>
      <c r="D104" s="22" t="s">
        <v>385</v>
      </c>
      <c r="E104" s="22" t="s">
        <v>295</v>
      </c>
      <c r="F104" s="22" t="s">
        <v>455</v>
      </c>
      <c r="G104" s="21" t="s">
        <v>386</v>
      </c>
      <c r="H104" s="22" t="s">
        <v>248</v>
      </c>
      <c r="I104" s="22"/>
      <c r="J104" s="26">
        <v>2024.09</v>
      </c>
      <c r="K104" s="26">
        <v>2024.12</v>
      </c>
      <c r="L104" s="12" t="s">
        <v>345</v>
      </c>
      <c r="M104" s="16" t="s">
        <v>456</v>
      </c>
      <c r="N104" s="21">
        <f t="shared" si="1"/>
        <v>30</v>
      </c>
      <c r="O104" s="21">
        <v>30</v>
      </c>
      <c r="P104" s="21"/>
      <c r="Q104" s="22">
        <v>1</v>
      </c>
      <c r="R104" s="22">
        <v>40</v>
      </c>
      <c r="S104" s="22">
        <v>160</v>
      </c>
      <c r="T104" s="22"/>
      <c r="U104" s="22">
        <v>51</v>
      </c>
      <c r="V104" s="22">
        <v>156</v>
      </c>
      <c r="W104" s="22" t="s">
        <v>434</v>
      </c>
    </row>
    <row r="105" s="8" customFormat="1" ht="45" customHeight="1" spans="1:23">
      <c r="A105" s="12">
        <v>101</v>
      </c>
      <c r="B105" s="12" t="s">
        <v>383</v>
      </c>
      <c r="C105" s="22" t="s">
        <v>423</v>
      </c>
      <c r="D105" s="22" t="s">
        <v>385</v>
      </c>
      <c r="E105" s="22" t="s">
        <v>109</v>
      </c>
      <c r="F105" s="22" t="s">
        <v>125</v>
      </c>
      <c r="G105" s="21" t="s">
        <v>386</v>
      </c>
      <c r="H105" s="22" t="s">
        <v>248</v>
      </c>
      <c r="I105" s="20" t="s">
        <v>457</v>
      </c>
      <c r="J105" s="20">
        <v>2024.01</v>
      </c>
      <c r="K105" s="20">
        <v>2024.12</v>
      </c>
      <c r="L105" s="12" t="s">
        <v>345</v>
      </c>
      <c r="M105" s="22" t="s">
        <v>458</v>
      </c>
      <c r="N105" s="21">
        <f t="shared" si="1"/>
        <v>30</v>
      </c>
      <c r="O105" s="20">
        <v>30</v>
      </c>
      <c r="P105" s="22"/>
      <c r="Q105" s="22">
        <v>1</v>
      </c>
      <c r="R105" s="22">
        <v>58</v>
      </c>
      <c r="S105" s="22">
        <v>223</v>
      </c>
      <c r="T105" s="22">
        <v>0</v>
      </c>
      <c r="U105" s="22">
        <v>6</v>
      </c>
      <c r="V105" s="22">
        <v>19</v>
      </c>
      <c r="W105" s="22" t="s">
        <v>434</v>
      </c>
    </row>
    <row r="106" s="8" customFormat="1" ht="57" customHeight="1" spans="1:23">
      <c r="A106" s="12">
        <v>102</v>
      </c>
      <c r="B106" s="12" t="s">
        <v>383</v>
      </c>
      <c r="C106" s="22" t="s">
        <v>423</v>
      </c>
      <c r="D106" s="22" t="s">
        <v>385</v>
      </c>
      <c r="E106" s="22" t="s">
        <v>109</v>
      </c>
      <c r="F106" s="22" t="s">
        <v>120</v>
      </c>
      <c r="G106" s="21" t="s">
        <v>386</v>
      </c>
      <c r="H106" s="22" t="s">
        <v>248</v>
      </c>
      <c r="I106" s="20" t="s">
        <v>459</v>
      </c>
      <c r="J106" s="20">
        <v>2024.01</v>
      </c>
      <c r="K106" s="20">
        <v>2024.12</v>
      </c>
      <c r="L106" s="12" t="s">
        <v>345</v>
      </c>
      <c r="M106" s="22" t="s">
        <v>460</v>
      </c>
      <c r="N106" s="21">
        <f t="shared" si="1"/>
        <v>30</v>
      </c>
      <c r="O106" s="20">
        <v>30</v>
      </c>
      <c r="P106" s="21"/>
      <c r="Q106" s="22">
        <v>1</v>
      </c>
      <c r="R106" s="22">
        <v>82</v>
      </c>
      <c r="S106" s="22">
        <v>276</v>
      </c>
      <c r="T106" s="22">
        <v>0</v>
      </c>
      <c r="U106" s="22">
        <v>11</v>
      </c>
      <c r="V106" s="22">
        <v>35</v>
      </c>
      <c r="W106" s="22" t="s">
        <v>434</v>
      </c>
    </row>
    <row r="107" s="8" customFormat="1" ht="44" customHeight="1" spans="1:23">
      <c r="A107" s="12">
        <v>103</v>
      </c>
      <c r="B107" s="12" t="s">
        <v>383</v>
      </c>
      <c r="C107" s="15" t="s">
        <v>423</v>
      </c>
      <c r="D107" s="15" t="s">
        <v>385</v>
      </c>
      <c r="E107" s="21" t="s">
        <v>146</v>
      </c>
      <c r="F107" s="21" t="s">
        <v>461</v>
      </c>
      <c r="G107" s="21" t="s">
        <v>386</v>
      </c>
      <c r="H107" s="21" t="s">
        <v>248</v>
      </c>
      <c r="I107" s="12" t="s">
        <v>462</v>
      </c>
      <c r="J107" s="25">
        <v>2024.09</v>
      </c>
      <c r="K107" s="25">
        <v>2024.12</v>
      </c>
      <c r="L107" s="12" t="s">
        <v>345</v>
      </c>
      <c r="M107" s="16" t="s">
        <v>463</v>
      </c>
      <c r="N107" s="21">
        <f t="shared" si="1"/>
        <v>30</v>
      </c>
      <c r="O107" s="21">
        <v>30</v>
      </c>
      <c r="P107" s="22"/>
      <c r="Q107" s="21">
        <v>1</v>
      </c>
      <c r="R107" s="21">
        <v>71</v>
      </c>
      <c r="S107" s="21">
        <v>282</v>
      </c>
      <c r="T107" s="21">
        <v>1</v>
      </c>
      <c r="U107" s="21">
        <v>24</v>
      </c>
      <c r="V107" s="21">
        <v>89</v>
      </c>
      <c r="W107" s="22" t="s">
        <v>434</v>
      </c>
    </row>
    <row r="108" s="8" customFormat="1" ht="45" customHeight="1" spans="1:23">
      <c r="A108" s="12">
        <v>104</v>
      </c>
      <c r="B108" s="12" t="s">
        <v>383</v>
      </c>
      <c r="C108" s="22" t="s">
        <v>423</v>
      </c>
      <c r="D108" s="22" t="s">
        <v>385</v>
      </c>
      <c r="E108" s="22" t="s">
        <v>196</v>
      </c>
      <c r="F108" s="22" t="s">
        <v>201</v>
      </c>
      <c r="G108" s="21" t="s">
        <v>386</v>
      </c>
      <c r="H108" s="22" t="s">
        <v>248</v>
      </c>
      <c r="I108" s="22" t="s">
        <v>464</v>
      </c>
      <c r="J108" s="25">
        <v>2024.09</v>
      </c>
      <c r="K108" s="25">
        <v>2024.12</v>
      </c>
      <c r="L108" s="12" t="s">
        <v>345</v>
      </c>
      <c r="M108" s="16" t="s">
        <v>465</v>
      </c>
      <c r="N108" s="21">
        <f t="shared" si="1"/>
        <v>30</v>
      </c>
      <c r="O108" s="27">
        <v>30</v>
      </c>
      <c r="P108" s="21"/>
      <c r="Q108" s="22">
        <v>1</v>
      </c>
      <c r="R108" s="28">
        <v>33</v>
      </c>
      <c r="S108" s="22">
        <v>165</v>
      </c>
      <c r="T108" s="13">
        <v>0</v>
      </c>
      <c r="U108" s="22">
        <v>1</v>
      </c>
      <c r="V108" s="22">
        <v>2</v>
      </c>
      <c r="W108" s="22" t="s">
        <v>466</v>
      </c>
    </row>
    <row r="109" s="1" customFormat="1" ht="26" customHeight="1" spans="1:23">
      <c r="A109" s="12">
        <v>105</v>
      </c>
      <c r="B109" s="12" t="s">
        <v>467</v>
      </c>
      <c r="C109" s="12" t="s">
        <v>468</v>
      </c>
      <c r="D109" s="12" t="s">
        <v>468</v>
      </c>
      <c r="E109" s="12" t="s">
        <v>371</v>
      </c>
      <c r="F109" s="12" t="s">
        <v>469</v>
      </c>
      <c r="G109" s="12" t="s">
        <v>468</v>
      </c>
      <c r="H109" s="12" t="s">
        <v>248</v>
      </c>
      <c r="I109" s="12" t="s">
        <v>371</v>
      </c>
      <c r="J109" s="12">
        <v>2024.8</v>
      </c>
      <c r="K109" s="12">
        <v>2024.12</v>
      </c>
      <c r="L109" s="12" t="s">
        <v>470</v>
      </c>
      <c r="M109" s="12" t="s">
        <v>471</v>
      </c>
      <c r="N109" s="12">
        <v>136</v>
      </c>
      <c r="O109" s="12">
        <v>136</v>
      </c>
      <c r="P109" s="12"/>
      <c r="Q109" s="12">
        <v>32</v>
      </c>
      <c r="R109" s="12">
        <v>167</v>
      </c>
      <c r="S109" s="12">
        <v>200</v>
      </c>
      <c r="T109" s="12">
        <v>9</v>
      </c>
      <c r="U109" s="12">
        <v>59</v>
      </c>
      <c r="V109" s="12">
        <v>184</v>
      </c>
      <c r="W109" s="12"/>
    </row>
    <row r="110" s="1" customFormat="1" ht="26" customHeight="1" spans="1:23">
      <c r="A110" s="12">
        <v>106</v>
      </c>
      <c r="B110" s="12" t="s">
        <v>467</v>
      </c>
      <c r="C110" s="12" t="s">
        <v>472</v>
      </c>
      <c r="D110" s="12" t="s">
        <v>473</v>
      </c>
      <c r="E110" s="12" t="s">
        <v>371</v>
      </c>
      <c r="F110" s="12" t="s">
        <v>469</v>
      </c>
      <c r="G110" s="12" t="s">
        <v>474</v>
      </c>
      <c r="H110" s="12" t="s">
        <v>248</v>
      </c>
      <c r="I110" s="12" t="s">
        <v>371</v>
      </c>
      <c r="J110" s="12">
        <v>2024.8</v>
      </c>
      <c r="K110" s="12">
        <v>2024.12</v>
      </c>
      <c r="L110" s="12" t="s">
        <v>470</v>
      </c>
      <c r="M110" s="13" t="s">
        <v>475</v>
      </c>
      <c r="N110" s="12">
        <v>573</v>
      </c>
      <c r="O110" s="12">
        <v>573</v>
      </c>
      <c r="P110" s="12"/>
      <c r="Q110" s="12">
        <v>206</v>
      </c>
      <c r="R110" s="12">
        <v>12481</v>
      </c>
      <c r="S110" s="12">
        <v>15561</v>
      </c>
      <c r="T110" s="12">
        <v>84</v>
      </c>
      <c r="U110" s="12">
        <v>4160</v>
      </c>
      <c r="V110" s="12">
        <v>5182</v>
      </c>
      <c r="W110" s="12"/>
    </row>
    <row r="111" s="1" customFormat="1" ht="26" customHeight="1" spans="1:23">
      <c r="A111" s="12">
        <v>107</v>
      </c>
      <c r="B111" s="12" t="s">
        <v>467</v>
      </c>
      <c r="C111" s="12" t="s">
        <v>472</v>
      </c>
      <c r="D111" s="12" t="s">
        <v>473</v>
      </c>
      <c r="E111" s="12" t="s">
        <v>371</v>
      </c>
      <c r="F111" s="12" t="s">
        <v>469</v>
      </c>
      <c r="G111" s="12" t="s">
        <v>476</v>
      </c>
      <c r="H111" s="12" t="s">
        <v>248</v>
      </c>
      <c r="I111" s="12" t="s">
        <v>371</v>
      </c>
      <c r="J111" s="12">
        <v>2024.8</v>
      </c>
      <c r="K111" s="12">
        <v>2024.12</v>
      </c>
      <c r="L111" s="12" t="s">
        <v>470</v>
      </c>
      <c r="M111" s="12" t="s">
        <v>477</v>
      </c>
      <c r="N111" s="12">
        <v>45</v>
      </c>
      <c r="O111" s="12">
        <v>45</v>
      </c>
      <c r="P111" s="12"/>
      <c r="Q111" s="12">
        <v>32</v>
      </c>
      <c r="R111" s="12">
        <v>3201</v>
      </c>
      <c r="S111" s="12">
        <v>8621</v>
      </c>
      <c r="T111" s="12">
        <v>10</v>
      </c>
      <c r="U111" s="12">
        <v>142</v>
      </c>
      <c r="V111" s="12">
        <v>448</v>
      </c>
      <c r="W111" s="12"/>
    </row>
    <row r="112" s="1" customFormat="1" ht="26" customHeight="1" spans="1:23">
      <c r="A112" s="12">
        <v>108</v>
      </c>
      <c r="B112" s="12" t="s">
        <v>478</v>
      </c>
      <c r="C112" s="12" t="s">
        <v>478</v>
      </c>
      <c r="D112" s="12" t="s">
        <v>478</v>
      </c>
      <c r="E112" s="12" t="s">
        <v>371</v>
      </c>
      <c r="F112" s="12" t="s">
        <v>371</v>
      </c>
      <c r="G112" s="12" t="s">
        <v>478</v>
      </c>
      <c r="H112" s="12" t="s">
        <v>248</v>
      </c>
      <c r="I112" s="12" t="s">
        <v>371</v>
      </c>
      <c r="J112" s="12">
        <v>2024.8</v>
      </c>
      <c r="K112" s="12">
        <v>2024.12</v>
      </c>
      <c r="L112" s="12" t="s">
        <v>345</v>
      </c>
      <c r="M112" s="12" t="s">
        <v>478</v>
      </c>
      <c r="N112" s="12">
        <v>59</v>
      </c>
      <c r="O112" s="12">
        <v>59</v>
      </c>
      <c r="P112" s="12"/>
      <c r="Q112" s="12"/>
      <c r="R112" s="12"/>
      <c r="S112" s="12"/>
      <c r="T112" s="12"/>
      <c r="U112" s="12"/>
      <c r="V112" s="12"/>
      <c r="W112" s="12"/>
    </row>
    <row r="113" s="3" customFormat="1" ht="23" customHeight="1" spans="1:23">
      <c r="A113" s="12">
        <v>109</v>
      </c>
      <c r="B113" s="12" t="s">
        <v>383</v>
      </c>
      <c r="C113" s="12" t="s">
        <v>384</v>
      </c>
      <c r="D113" s="12" t="s">
        <v>389</v>
      </c>
      <c r="E113" s="12" t="s">
        <v>319</v>
      </c>
      <c r="F113" s="12" t="s">
        <v>326</v>
      </c>
      <c r="G113" s="12" t="s">
        <v>479</v>
      </c>
      <c r="H113" s="12" t="s">
        <v>248</v>
      </c>
      <c r="I113" s="12" t="s">
        <v>480</v>
      </c>
      <c r="J113" s="12">
        <v>2024.8</v>
      </c>
      <c r="K113" s="12">
        <v>2024.12</v>
      </c>
      <c r="L113" s="12" t="s">
        <v>345</v>
      </c>
      <c r="M113" s="12" t="s">
        <v>481</v>
      </c>
      <c r="N113" s="12">
        <v>22</v>
      </c>
      <c r="O113" s="12">
        <v>22</v>
      </c>
      <c r="P113" s="12"/>
      <c r="Q113" s="12">
        <v>1</v>
      </c>
      <c r="R113" s="12">
        <v>102</v>
      </c>
      <c r="S113" s="12">
        <v>340</v>
      </c>
      <c r="T113" s="12">
        <v>1</v>
      </c>
      <c r="U113" s="12">
        <v>3</v>
      </c>
      <c r="V113" s="12">
        <v>80</v>
      </c>
      <c r="W113" s="12" t="s">
        <v>482</v>
      </c>
    </row>
    <row r="114" s="1" customFormat="1" ht="23" customHeight="1" spans="1:23">
      <c r="A114" s="12">
        <v>110</v>
      </c>
      <c r="B114" s="12" t="s">
        <v>383</v>
      </c>
      <c r="C114" s="12" t="s">
        <v>384</v>
      </c>
      <c r="D114" s="12" t="s">
        <v>389</v>
      </c>
      <c r="E114" s="12" t="s">
        <v>319</v>
      </c>
      <c r="F114" s="12" t="s">
        <v>483</v>
      </c>
      <c r="G114" s="12" t="s">
        <v>484</v>
      </c>
      <c r="H114" s="12" t="s">
        <v>248</v>
      </c>
      <c r="I114" s="12" t="s">
        <v>485</v>
      </c>
      <c r="J114" s="12">
        <v>2024.8</v>
      </c>
      <c r="K114" s="12">
        <v>2024.12</v>
      </c>
      <c r="L114" s="12" t="s">
        <v>345</v>
      </c>
      <c r="M114" s="12" t="s">
        <v>486</v>
      </c>
      <c r="N114" s="12">
        <v>10</v>
      </c>
      <c r="O114" s="12">
        <v>10</v>
      </c>
      <c r="P114" s="12"/>
      <c r="Q114" s="12">
        <v>1</v>
      </c>
      <c r="R114" s="12">
        <v>62</v>
      </c>
      <c r="S114" s="12">
        <v>240</v>
      </c>
      <c r="T114" s="12">
        <v>1</v>
      </c>
      <c r="U114" s="12">
        <v>13</v>
      </c>
      <c r="V114" s="12">
        <v>52</v>
      </c>
      <c r="W114" s="12" t="s">
        <v>487</v>
      </c>
    </row>
    <row r="115" s="3" customFormat="1" ht="23" customHeight="1" spans="1:23">
      <c r="A115" s="12">
        <v>111</v>
      </c>
      <c r="B115" s="12" t="s">
        <v>383</v>
      </c>
      <c r="C115" s="12" t="s">
        <v>384</v>
      </c>
      <c r="D115" s="12" t="s">
        <v>389</v>
      </c>
      <c r="E115" s="12" t="s">
        <v>319</v>
      </c>
      <c r="F115" s="12" t="s">
        <v>488</v>
      </c>
      <c r="G115" s="12" t="s">
        <v>489</v>
      </c>
      <c r="H115" s="12" t="s">
        <v>248</v>
      </c>
      <c r="I115" s="12" t="s">
        <v>488</v>
      </c>
      <c r="J115" s="12">
        <v>2024.8</v>
      </c>
      <c r="K115" s="12">
        <v>2024.12</v>
      </c>
      <c r="L115" s="12" t="s">
        <v>345</v>
      </c>
      <c r="M115" s="12" t="s">
        <v>490</v>
      </c>
      <c r="N115" s="12">
        <v>11</v>
      </c>
      <c r="O115" s="12">
        <v>11</v>
      </c>
      <c r="P115" s="12"/>
      <c r="Q115" s="12">
        <v>1</v>
      </c>
      <c r="R115" s="12">
        <v>110</v>
      </c>
      <c r="S115" s="12">
        <v>332</v>
      </c>
      <c r="T115" s="12">
        <v>1</v>
      </c>
      <c r="U115" s="12">
        <v>25</v>
      </c>
      <c r="V115" s="12">
        <v>91</v>
      </c>
      <c r="W115" s="12" t="s">
        <v>491</v>
      </c>
    </row>
    <row r="116" s="3" customFormat="1" ht="23" customHeight="1" spans="1:23">
      <c r="A116" s="12">
        <v>112</v>
      </c>
      <c r="B116" s="12" t="s">
        <v>383</v>
      </c>
      <c r="C116" s="12" t="s">
        <v>384</v>
      </c>
      <c r="D116" s="12" t="s">
        <v>389</v>
      </c>
      <c r="E116" s="12" t="s">
        <v>300</v>
      </c>
      <c r="F116" s="12" t="s">
        <v>301</v>
      </c>
      <c r="G116" s="12" t="s">
        <v>492</v>
      </c>
      <c r="H116" s="12" t="s">
        <v>493</v>
      </c>
      <c r="I116" s="12" t="s">
        <v>494</v>
      </c>
      <c r="J116" s="12">
        <v>2024.8</v>
      </c>
      <c r="K116" s="12">
        <v>2024.12</v>
      </c>
      <c r="L116" s="12" t="s">
        <v>345</v>
      </c>
      <c r="M116" s="12" t="s">
        <v>495</v>
      </c>
      <c r="N116" s="12">
        <v>10</v>
      </c>
      <c r="O116" s="12">
        <v>10</v>
      </c>
      <c r="P116" s="12"/>
      <c r="Q116" s="12">
        <v>1</v>
      </c>
      <c r="R116" s="12">
        <v>50</v>
      </c>
      <c r="S116" s="12">
        <v>200</v>
      </c>
      <c r="T116" s="12">
        <v>1</v>
      </c>
      <c r="U116" s="12">
        <v>1</v>
      </c>
      <c r="V116" s="12">
        <v>30</v>
      </c>
      <c r="W116" s="12" t="s">
        <v>496</v>
      </c>
    </row>
    <row r="117" s="3" customFormat="1" ht="23" customHeight="1" spans="1:23">
      <c r="A117" s="12">
        <v>113</v>
      </c>
      <c r="B117" s="12" t="s">
        <v>383</v>
      </c>
      <c r="C117" s="12" t="s">
        <v>384</v>
      </c>
      <c r="D117" s="12" t="s">
        <v>389</v>
      </c>
      <c r="E117" s="12" t="s">
        <v>300</v>
      </c>
      <c r="F117" s="12" t="s">
        <v>497</v>
      </c>
      <c r="G117" s="12" t="s">
        <v>492</v>
      </c>
      <c r="H117" s="12" t="s">
        <v>34</v>
      </c>
      <c r="I117" s="12" t="s">
        <v>498</v>
      </c>
      <c r="J117" s="12">
        <v>2024.8</v>
      </c>
      <c r="K117" s="12">
        <v>2024.12</v>
      </c>
      <c r="L117" s="12" t="s">
        <v>345</v>
      </c>
      <c r="M117" s="12" t="s">
        <v>499</v>
      </c>
      <c r="N117" s="12">
        <v>3</v>
      </c>
      <c r="O117" s="12">
        <v>3</v>
      </c>
      <c r="P117" s="12"/>
      <c r="Q117" s="12">
        <v>1</v>
      </c>
      <c r="R117" s="12">
        <v>20</v>
      </c>
      <c r="S117" s="12">
        <v>65</v>
      </c>
      <c r="T117" s="12"/>
      <c r="U117" s="12">
        <v>6</v>
      </c>
      <c r="V117" s="12">
        <v>20</v>
      </c>
      <c r="W117" s="12" t="s">
        <v>496</v>
      </c>
    </row>
    <row r="118" s="9" customFormat="1" ht="22" customHeight="1" spans="1:23">
      <c r="A118" s="12">
        <v>114</v>
      </c>
      <c r="B118" s="12" t="s">
        <v>28</v>
      </c>
      <c r="C118" s="13" t="s">
        <v>245</v>
      </c>
      <c r="D118" s="13" t="s">
        <v>246</v>
      </c>
      <c r="E118" s="13" t="s">
        <v>300</v>
      </c>
      <c r="F118" s="13" t="s">
        <v>500</v>
      </c>
      <c r="G118" s="13" t="s">
        <v>501</v>
      </c>
      <c r="H118" s="13" t="s">
        <v>34</v>
      </c>
      <c r="I118" s="13" t="s">
        <v>500</v>
      </c>
      <c r="J118" s="13">
        <v>2024.8</v>
      </c>
      <c r="K118" s="13">
        <v>2024.12</v>
      </c>
      <c r="L118" s="12" t="s">
        <v>345</v>
      </c>
      <c r="M118" s="13" t="s">
        <v>502</v>
      </c>
      <c r="N118" s="13">
        <v>2</v>
      </c>
      <c r="O118" s="13">
        <v>2</v>
      </c>
      <c r="P118" s="13"/>
      <c r="Q118" s="13">
        <v>1</v>
      </c>
      <c r="R118" s="13">
        <v>107</v>
      </c>
      <c r="S118" s="13">
        <v>301</v>
      </c>
      <c r="T118" s="13">
        <v>1</v>
      </c>
      <c r="U118" s="13">
        <v>34</v>
      </c>
      <c r="V118" s="13">
        <v>110</v>
      </c>
      <c r="W118" s="13" t="s">
        <v>503</v>
      </c>
    </row>
    <row r="119" s="3" customFormat="1" ht="27" customHeight="1" spans="1:23">
      <c r="A119" s="12">
        <v>115</v>
      </c>
      <c r="B119" s="12" t="s">
        <v>383</v>
      </c>
      <c r="C119" s="12" t="s">
        <v>384</v>
      </c>
      <c r="D119" s="12" t="s">
        <v>389</v>
      </c>
      <c r="E119" s="12" t="s">
        <v>240</v>
      </c>
      <c r="F119" s="12" t="s">
        <v>241</v>
      </c>
      <c r="G119" s="12" t="s">
        <v>504</v>
      </c>
      <c r="H119" s="12" t="s">
        <v>34</v>
      </c>
      <c r="I119" s="12" t="s">
        <v>241</v>
      </c>
      <c r="J119" s="12">
        <v>2024.8</v>
      </c>
      <c r="K119" s="12">
        <v>2024.12</v>
      </c>
      <c r="L119" s="12" t="s">
        <v>345</v>
      </c>
      <c r="M119" s="12" t="s">
        <v>505</v>
      </c>
      <c r="N119" s="12">
        <v>9</v>
      </c>
      <c r="O119" s="12">
        <v>9</v>
      </c>
      <c r="P119" s="12"/>
      <c r="Q119" s="12">
        <v>1</v>
      </c>
      <c r="R119" s="12">
        <v>108</v>
      </c>
      <c r="S119" s="12">
        <v>205</v>
      </c>
      <c r="T119" s="12">
        <v>1</v>
      </c>
      <c r="U119" s="12">
        <v>17</v>
      </c>
      <c r="V119" s="12">
        <v>50</v>
      </c>
      <c r="W119" s="12" t="s">
        <v>506</v>
      </c>
    </row>
    <row r="120" s="3" customFormat="1" ht="27" customHeight="1" spans="1:23">
      <c r="A120" s="12">
        <v>116</v>
      </c>
      <c r="B120" s="12" t="s">
        <v>383</v>
      </c>
      <c r="C120" s="12" t="s">
        <v>384</v>
      </c>
      <c r="D120" s="12" t="s">
        <v>389</v>
      </c>
      <c r="E120" s="12" t="s">
        <v>240</v>
      </c>
      <c r="F120" s="12" t="s">
        <v>507</v>
      </c>
      <c r="G120" s="12" t="s">
        <v>508</v>
      </c>
      <c r="H120" s="12" t="s">
        <v>248</v>
      </c>
      <c r="I120" s="12" t="s">
        <v>507</v>
      </c>
      <c r="J120" s="12">
        <v>2024.8</v>
      </c>
      <c r="K120" s="12">
        <v>2024.12</v>
      </c>
      <c r="L120" s="12" t="s">
        <v>345</v>
      </c>
      <c r="M120" s="12" t="s">
        <v>509</v>
      </c>
      <c r="N120" s="12">
        <v>3</v>
      </c>
      <c r="O120" s="12">
        <v>3</v>
      </c>
      <c r="P120" s="12"/>
      <c r="Q120" s="12">
        <v>1</v>
      </c>
      <c r="R120" s="12">
        <v>33</v>
      </c>
      <c r="S120" s="12">
        <v>120</v>
      </c>
      <c r="T120" s="12"/>
      <c r="U120" s="12">
        <v>8</v>
      </c>
      <c r="V120" s="12">
        <v>26</v>
      </c>
      <c r="W120" s="12" t="s">
        <v>510</v>
      </c>
    </row>
    <row r="121" s="3" customFormat="1" ht="33" customHeight="1" spans="1:23">
      <c r="A121" s="12">
        <v>117</v>
      </c>
      <c r="B121" s="12" t="s">
        <v>383</v>
      </c>
      <c r="C121" s="12" t="s">
        <v>384</v>
      </c>
      <c r="D121" s="12" t="s">
        <v>389</v>
      </c>
      <c r="E121" s="12" t="s">
        <v>240</v>
      </c>
      <c r="F121" s="12" t="s">
        <v>511</v>
      </c>
      <c r="G121" s="12" t="s">
        <v>508</v>
      </c>
      <c r="H121" s="12" t="s">
        <v>248</v>
      </c>
      <c r="I121" s="12" t="s">
        <v>511</v>
      </c>
      <c r="J121" s="12">
        <v>2024.8</v>
      </c>
      <c r="K121" s="12">
        <v>2024.12</v>
      </c>
      <c r="L121" s="12" t="s">
        <v>345</v>
      </c>
      <c r="M121" s="12" t="s">
        <v>509</v>
      </c>
      <c r="N121" s="12">
        <v>3</v>
      </c>
      <c r="O121" s="12">
        <v>3</v>
      </c>
      <c r="P121" s="12"/>
      <c r="Q121" s="12">
        <v>1</v>
      </c>
      <c r="R121" s="12">
        <v>27</v>
      </c>
      <c r="S121" s="12">
        <v>132</v>
      </c>
      <c r="T121" s="12">
        <v>1</v>
      </c>
      <c r="U121" s="12">
        <v>7</v>
      </c>
      <c r="V121" s="12">
        <v>26</v>
      </c>
      <c r="W121" s="12" t="s">
        <v>512</v>
      </c>
    </row>
    <row r="122" s="3" customFormat="1" ht="23" customHeight="1" spans="1:23">
      <c r="A122" s="12">
        <v>118</v>
      </c>
      <c r="B122" s="12" t="s">
        <v>383</v>
      </c>
      <c r="C122" s="12" t="s">
        <v>384</v>
      </c>
      <c r="D122" s="12" t="s">
        <v>389</v>
      </c>
      <c r="E122" s="12" t="s">
        <v>240</v>
      </c>
      <c r="F122" s="12" t="s">
        <v>513</v>
      </c>
      <c r="G122" s="12" t="s">
        <v>514</v>
      </c>
      <c r="H122" s="12" t="s">
        <v>248</v>
      </c>
      <c r="I122" s="12" t="s">
        <v>513</v>
      </c>
      <c r="J122" s="12">
        <v>2024.8</v>
      </c>
      <c r="K122" s="12">
        <v>2024.12</v>
      </c>
      <c r="L122" s="26" t="s">
        <v>37</v>
      </c>
      <c r="M122" s="12" t="s">
        <v>515</v>
      </c>
      <c r="N122" s="12">
        <v>12</v>
      </c>
      <c r="O122" s="12">
        <v>12</v>
      </c>
      <c r="P122" s="12"/>
      <c r="Q122" s="12"/>
      <c r="R122" s="12"/>
      <c r="S122" s="12"/>
      <c r="T122" s="12"/>
      <c r="U122" s="12"/>
      <c r="V122" s="12"/>
      <c r="W122" s="12" t="s">
        <v>516</v>
      </c>
    </row>
    <row r="123" s="3" customFormat="1" ht="23" customHeight="1" spans="1:23">
      <c r="A123" s="12">
        <v>119</v>
      </c>
      <c r="B123" s="12" t="s">
        <v>383</v>
      </c>
      <c r="C123" s="12" t="s">
        <v>384</v>
      </c>
      <c r="D123" s="12" t="s">
        <v>389</v>
      </c>
      <c r="E123" s="12" t="s">
        <v>133</v>
      </c>
      <c r="F123" s="12" t="s">
        <v>134</v>
      </c>
      <c r="G123" s="12" t="s">
        <v>489</v>
      </c>
      <c r="H123" s="12" t="s">
        <v>248</v>
      </c>
      <c r="I123" s="12" t="s">
        <v>134</v>
      </c>
      <c r="J123" s="12">
        <v>2024.8</v>
      </c>
      <c r="K123" s="12">
        <v>2024.12</v>
      </c>
      <c r="L123" s="12" t="s">
        <v>345</v>
      </c>
      <c r="M123" s="12" t="s">
        <v>517</v>
      </c>
      <c r="N123" s="12">
        <v>8</v>
      </c>
      <c r="O123" s="12">
        <v>8</v>
      </c>
      <c r="P123" s="12"/>
      <c r="Q123" s="12"/>
      <c r="R123" s="12"/>
      <c r="S123" s="12"/>
      <c r="T123" s="12"/>
      <c r="U123" s="12"/>
      <c r="V123" s="12"/>
      <c r="W123" s="12" t="s">
        <v>518</v>
      </c>
    </row>
    <row r="124" s="3" customFormat="1" ht="23" customHeight="1" spans="1:23">
      <c r="A124" s="12">
        <v>120</v>
      </c>
      <c r="B124" s="12" t="s">
        <v>383</v>
      </c>
      <c r="C124" s="12" t="s">
        <v>384</v>
      </c>
      <c r="D124" s="12" t="s">
        <v>389</v>
      </c>
      <c r="E124" s="12" t="s">
        <v>519</v>
      </c>
      <c r="F124" s="12" t="s">
        <v>520</v>
      </c>
      <c r="G124" s="12" t="s">
        <v>501</v>
      </c>
      <c r="H124" s="12" t="s">
        <v>34</v>
      </c>
      <c r="I124" s="12" t="s">
        <v>520</v>
      </c>
      <c r="J124" s="12">
        <v>2024.8</v>
      </c>
      <c r="K124" s="12">
        <v>2024.12</v>
      </c>
      <c r="L124" s="12" t="s">
        <v>345</v>
      </c>
      <c r="M124" s="12" t="s">
        <v>521</v>
      </c>
      <c r="N124" s="12">
        <v>3</v>
      </c>
      <c r="O124" s="12">
        <v>3</v>
      </c>
      <c r="P124" s="12"/>
      <c r="Q124" s="12">
        <v>1</v>
      </c>
      <c r="R124" s="12">
        <v>30</v>
      </c>
      <c r="S124" s="12">
        <v>69</v>
      </c>
      <c r="T124" s="12">
        <v>1</v>
      </c>
      <c r="U124" s="12">
        <v>8</v>
      </c>
      <c r="V124" s="12">
        <v>19</v>
      </c>
      <c r="W124" s="12" t="s">
        <v>522</v>
      </c>
    </row>
    <row r="125" s="3" customFormat="1" ht="23" customHeight="1" spans="1:23">
      <c r="A125" s="12">
        <v>121</v>
      </c>
      <c r="B125" s="12" t="s">
        <v>383</v>
      </c>
      <c r="C125" s="12" t="s">
        <v>384</v>
      </c>
      <c r="D125" s="12" t="s">
        <v>389</v>
      </c>
      <c r="E125" s="12" t="s">
        <v>196</v>
      </c>
      <c r="F125" s="12" t="s">
        <v>197</v>
      </c>
      <c r="G125" s="12" t="s">
        <v>489</v>
      </c>
      <c r="H125" s="12" t="s">
        <v>248</v>
      </c>
      <c r="I125" s="12" t="s">
        <v>197</v>
      </c>
      <c r="J125" s="12">
        <v>2024.8</v>
      </c>
      <c r="K125" s="12">
        <v>2024.12</v>
      </c>
      <c r="L125" s="12" t="s">
        <v>345</v>
      </c>
      <c r="M125" s="12" t="s">
        <v>523</v>
      </c>
      <c r="N125" s="12">
        <v>15</v>
      </c>
      <c r="O125" s="12">
        <v>15</v>
      </c>
      <c r="P125" s="12"/>
      <c r="Q125" s="12">
        <v>1</v>
      </c>
      <c r="R125" s="12">
        <v>36</v>
      </c>
      <c r="S125" s="12">
        <v>122</v>
      </c>
      <c r="T125" s="12">
        <v>1</v>
      </c>
      <c r="U125" s="12">
        <v>10</v>
      </c>
      <c r="V125" s="12">
        <v>32</v>
      </c>
      <c r="W125" s="12" t="s">
        <v>524</v>
      </c>
    </row>
    <row r="126" s="3" customFormat="1" ht="23" customHeight="1" spans="1:23">
      <c r="A126" s="12">
        <v>122</v>
      </c>
      <c r="B126" s="12" t="s">
        <v>383</v>
      </c>
      <c r="C126" s="12" t="s">
        <v>384</v>
      </c>
      <c r="D126" s="12" t="s">
        <v>389</v>
      </c>
      <c r="E126" s="12" t="s">
        <v>196</v>
      </c>
      <c r="F126" s="12" t="s">
        <v>207</v>
      </c>
      <c r="G126" s="12" t="s">
        <v>525</v>
      </c>
      <c r="H126" s="12" t="s">
        <v>34</v>
      </c>
      <c r="I126" s="12" t="s">
        <v>207</v>
      </c>
      <c r="J126" s="12">
        <v>2024.8</v>
      </c>
      <c r="K126" s="12">
        <v>2024.12</v>
      </c>
      <c r="L126" s="12" t="s">
        <v>345</v>
      </c>
      <c r="M126" s="12" t="s">
        <v>526</v>
      </c>
      <c r="N126" s="12">
        <v>3</v>
      </c>
      <c r="O126" s="12">
        <v>3</v>
      </c>
      <c r="P126" s="12"/>
      <c r="Q126" s="12">
        <v>1</v>
      </c>
      <c r="R126" s="12">
        <v>12</v>
      </c>
      <c r="S126" s="12">
        <v>40</v>
      </c>
      <c r="T126" s="12"/>
      <c r="U126" s="12">
        <v>2</v>
      </c>
      <c r="V126" s="12">
        <v>8</v>
      </c>
      <c r="W126" s="12" t="s">
        <v>527</v>
      </c>
    </row>
    <row r="127" s="9" customFormat="1" ht="22" customHeight="1" spans="1:23">
      <c r="A127" s="12">
        <v>123</v>
      </c>
      <c r="B127" s="12" t="s">
        <v>28</v>
      </c>
      <c r="C127" s="13" t="s">
        <v>29</v>
      </c>
      <c r="D127" s="13" t="s">
        <v>30</v>
      </c>
      <c r="E127" s="13" t="s">
        <v>196</v>
      </c>
      <c r="F127" s="13" t="s">
        <v>215</v>
      </c>
      <c r="G127" s="13" t="s">
        <v>528</v>
      </c>
      <c r="H127" s="13" t="s">
        <v>34</v>
      </c>
      <c r="I127" s="13" t="s">
        <v>215</v>
      </c>
      <c r="J127" s="13">
        <v>2024.8</v>
      </c>
      <c r="K127" s="13">
        <v>2024.12</v>
      </c>
      <c r="L127" s="12" t="s">
        <v>345</v>
      </c>
      <c r="M127" s="13" t="s">
        <v>529</v>
      </c>
      <c r="N127" s="13">
        <v>2</v>
      </c>
      <c r="O127" s="13">
        <v>2</v>
      </c>
      <c r="P127" s="13"/>
      <c r="Q127" s="13">
        <v>1</v>
      </c>
      <c r="R127" s="13">
        <v>35</v>
      </c>
      <c r="S127" s="13">
        <v>110</v>
      </c>
      <c r="T127" s="13"/>
      <c r="U127" s="13">
        <v>11</v>
      </c>
      <c r="V127" s="13">
        <v>22</v>
      </c>
      <c r="W127" s="13" t="s">
        <v>530</v>
      </c>
    </row>
    <row r="128" s="3" customFormat="1" ht="39" customHeight="1" spans="1:23">
      <c r="A128" s="12">
        <v>124</v>
      </c>
      <c r="B128" s="12" t="s">
        <v>383</v>
      </c>
      <c r="C128" s="12" t="s">
        <v>384</v>
      </c>
      <c r="D128" s="12" t="s">
        <v>389</v>
      </c>
      <c r="E128" s="12" t="s">
        <v>146</v>
      </c>
      <c r="F128" s="12" t="s">
        <v>531</v>
      </c>
      <c r="G128" s="12" t="s">
        <v>532</v>
      </c>
      <c r="H128" s="12" t="s">
        <v>533</v>
      </c>
      <c r="I128" s="12" t="s">
        <v>531</v>
      </c>
      <c r="J128" s="12">
        <v>2024.8</v>
      </c>
      <c r="K128" s="12">
        <v>2024.12</v>
      </c>
      <c r="L128" s="12" t="s">
        <v>345</v>
      </c>
      <c r="M128" s="12" t="s">
        <v>534</v>
      </c>
      <c r="N128" s="12">
        <v>17</v>
      </c>
      <c r="O128" s="12">
        <v>17</v>
      </c>
      <c r="P128" s="12"/>
      <c r="Q128" s="12">
        <v>1</v>
      </c>
      <c r="R128" s="12">
        <v>413</v>
      </c>
      <c r="S128" s="12">
        <v>1135</v>
      </c>
      <c r="T128" s="12">
        <v>1</v>
      </c>
      <c r="U128" s="12">
        <v>148</v>
      </c>
      <c r="V128" s="12">
        <v>560</v>
      </c>
      <c r="W128" s="12" t="s">
        <v>535</v>
      </c>
    </row>
    <row r="129" s="3" customFormat="1" ht="39" customHeight="1" spans="1:23">
      <c r="A129" s="12">
        <v>125</v>
      </c>
      <c r="B129" s="12" t="s">
        <v>383</v>
      </c>
      <c r="C129" s="12" t="s">
        <v>384</v>
      </c>
      <c r="D129" s="12" t="s">
        <v>389</v>
      </c>
      <c r="E129" s="12" t="s">
        <v>146</v>
      </c>
      <c r="F129" s="12" t="s">
        <v>147</v>
      </c>
      <c r="G129" s="12" t="s">
        <v>532</v>
      </c>
      <c r="H129" s="12" t="s">
        <v>533</v>
      </c>
      <c r="I129" s="12" t="s">
        <v>536</v>
      </c>
      <c r="J129" s="12">
        <v>2024.8</v>
      </c>
      <c r="K129" s="12">
        <v>2024.12</v>
      </c>
      <c r="L129" s="12" t="s">
        <v>345</v>
      </c>
      <c r="M129" s="12" t="s">
        <v>537</v>
      </c>
      <c r="N129" s="12">
        <v>17</v>
      </c>
      <c r="O129" s="12">
        <v>17</v>
      </c>
      <c r="P129" s="12"/>
      <c r="Q129" s="12">
        <v>1</v>
      </c>
      <c r="R129" s="12">
        <v>185</v>
      </c>
      <c r="S129" s="12">
        <v>595</v>
      </c>
      <c r="T129" s="12">
        <v>0</v>
      </c>
      <c r="U129" s="12">
        <v>19</v>
      </c>
      <c r="V129" s="12">
        <v>61</v>
      </c>
      <c r="W129" s="12" t="s">
        <v>538</v>
      </c>
    </row>
    <row r="130" s="3" customFormat="1" ht="23" customHeight="1" spans="1:23">
      <c r="A130" s="12">
        <v>126</v>
      </c>
      <c r="B130" s="12" t="s">
        <v>383</v>
      </c>
      <c r="C130" s="12" t="s">
        <v>384</v>
      </c>
      <c r="D130" s="12" t="s">
        <v>389</v>
      </c>
      <c r="E130" s="12" t="s">
        <v>56</v>
      </c>
      <c r="F130" s="12" t="s">
        <v>65</v>
      </c>
      <c r="G130" s="12" t="s">
        <v>539</v>
      </c>
      <c r="H130" s="12" t="s">
        <v>286</v>
      </c>
      <c r="I130" s="12" t="s">
        <v>540</v>
      </c>
      <c r="J130" s="12">
        <v>2024.8</v>
      </c>
      <c r="K130" s="12">
        <v>2024.12</v>
      </c>
      <c r="L130" s="12" t="s">
        <v>345</v>
      </c>
      <c r="M130" s="12" t="s">
        <v>541</v>
      </c>
      <c r="N130" s="12">
        <v>9.5</v>
      </c>
      <c r="O130" s="12">
        <v>9.5</v>
      </c>
      <c r="P130" s="12"/>
      <c r="Q130" s="12">
        <v>1</v>
      </c>
      <c r="R130" s="12">
        <v>449</v>
      </c>
      <c r="S130" s="12">
        <v>1430</v>
      </c>
      <c r="T130" s="12">
        <v>1</v>
      </c>
      <c r="U130" s="12">
        <v>99</v>
      </c>
      <c r="V130" s="12">
        <v>336</v>
      </c>
      <c r="W130" s="12" t="s">
        <v>542</v>
      </c>
    </row>
    <row r="131" s="3" customFormat="1" ht="23" customHeight="1" spans="1:23">
      <c r="A131" s="12">
        <v>127</v>
      </c>
      <c r="B131" s="12" t="s">
        <v>383</v>
      </c>
      <c r="C131" s="12" t="s">
        <v>384</v>
      </c>
      <c r="D131" s="12" t="s">
        <v>389</v>
      </c>
      <c r="E131" s="12" t="s">
        <v>109</v>
      </c>
      <c r="F131" s="12" t="s">
        <v>123</v>
      </c>
      <c r="G131" s="12" t="s">
        <v>489</v>
      </c>
      <c r="H131" s="12" t="s">
        <v>34</v>
      </c>
      <c r="I131" s="12" t="s">
        <v>543</v>
      </c>
      <c r="J131" s="12">
        <v>2024.8</v>
      </c>
      <c r="K131" s="12">
        <v>2024.12</v>
      </c>
      <c r="L131" s="12" t="s">
        <v>345</v>
      </c>
      <c r="M131" s="12" t="s">
        <v>544</v>
      </c>
      <c r="N131" s="12">
        <v>3</v>
      </c>
      <c r="O131" s="12">
        <v>3</v>
      </c>
      <c r="P131" s="12"/>
      <c r="Q131" s="12">
        <v>1</v>
      </c>
      <c r="R131" s="12">
        <v>19</v>
      </c>
      <c r="S131" s="12">
        <v>52</v>
      </c>
      <c r="T131" s="12"/>
      <c r="U131" s="12">
        <v>3</v>
      </c>
      <c r="V131" s="12">
        <v>12</v>
      </c>
      <c r="W131" s="12" t="s">
        <v>545</v>
      </c>
    </row>
    <row r="132" s="4" customFormat="1" ht="25" customHeight="1" spans="1:23">
      <c r="A132" s="12">
        <v>128</v>
      </c>
      <c r="B132" s="12" t="s">
        <v>383</v>
      </c>
      <c r="C132" s="29" t="s">
        <v>384</v>
      </c>
      <c r="D132" s="29" t="s">
        <v>389</v>
      </c>
      <c r="E132" s="13" t="s">
        <v>219</v>
      </c>
      <c r="F132" s="13" t="s">
        <v>546</v>
      </c>
      <c r="G132" s="12" t="s">
        <v>547</v>
      </c>
      <c r="H132" s="12" t="s">
        <v>34</v>
      </c>
      <c r="I132" s="13" t="s">
        <v>548</v>
      </c>
      <c r="J132" s="25" t="s">
        <v>233</v>
      </c>
      <c r="K132" s="25" t="s">
        <v>234</v>
      </c>
      <c r="L132" s="26" t="s">
        <v>37</v>
      </c>
      <c r="M132" s="26" t="s">
        <v>549</v>
      </c>
      <c r="N132" s="12">
        <v>90</v>
      </c>
      <c r="O132" s="12">
        <v>90</v>
      </c>
      <c r="P132" s="12"/>
      <c r="Q132" s="26">
        <v>1</v>
      </c>
      <c r="R132" s="26"/>
      <c r="S132" s="26">
        <v>2600</v>
      </c>
      <c r="T132" s="26"/>
      <c r="U132" s="26"/>
      <c r="V132" s="26"/>
      <c r="W132" s="26" t="s">
        <v>550</v>
      </c>
    </row>
    <row r="133" s="4" customFormat="1" ht="25" customHeight="1" spans="1:23">
      <c r="A133" s="12">
        <v>129</v>
      </c>
      <c r="B133" s="12" t="s">
        <v>383</v>
      </c>
      <c r="C133" s="29" t="s">
        <v>384</v>
      </c>
      <c r="D133" s="29" t="s">
        <v>389</v>
      </c>
      <c r="E133" s="12" t="s">
        <v>31</v>
      </c>
      <c r="F133" s="12" t="s">
        <v>551</v>
      </c>
      <c r="G133" s="12" t="s">
        <v>552</v>
      </c>
      <c r="H133" s="12" t="s">
        <v>248</v>
      </c>
      <c r="I133" s="12" t="s">
        <v>551</v>
      </c>
      <c r="J133" s="25" t="s">
        <v>553</v>
      </c>
      <c r="K133" s="25" t="s">
        <v>554</v>
      </c>
      <c r="L133" s="26" t="s">
        <v>37</v>
      </c>
      <c r="M133" s="12" t="s">
        <v>555</v>
      </c>
      <c r="N133" s="12">
        <v>16.44</v>
      </c>
      <c r="O133" s="12">
        <v>16.44</v>
      </c>
      <c r="P133" s="12"/>
      <c r="Q133" s="12">
        <v>1</v>
      </c>
      <c r="R133" s="12"/>
      <c r="S133" s="12">
        <v>1100</v>
      </c>
      <c r="T133" s="12"/>
      <c r="U133" s="12"/>
      <c r="V133" s="12"/>
      <c r="W133" s="26" t="s">
        <v>556</v>
      </c>
    </row>
    <row r="134" s="4" customFormat="1" ht="25" customHeight="1" spans="1:23">
      <c r="A134" s="12">
        <v>130</v>
      </c>
      <c r="B134" s="12" t="s">
        <v>383</v>
      </c>
      <c r="C134" s="29" t="s">
        <v>384</v>
      </c>
      <c r="D134" s="29" t="s">
        <v>389</v>
      </c>
      <c r="E134" s="13" t="s">
        <v>196</v>
      </c>
      <c r="F134" s="13" t="s">
        <v>211</v>
      </c>
      <c r="G134" s="12" t="s">
        <v>557</v>
      </c>
      <c r="H134" s="12" t="s">
        <v>248</v>
      </c>
      <c r="I134" s="13" t="s">
        <v>211</v>
      </c>
      <c r="J134" s="25" t="s">
        <v>558</v>
      </c>
      <c r="K134" s="25" t="s">
        <v>558</v>
      </c>
      <c r="L134" s="26" t="s">
        <v>37</v>
      </c>
      <c r="M134" s="26" t="s">
        <v>559</v>
      </c>
      <c r="N134" s="12">
        <v>5</v>
      </c>
      <c r="O134" s="12">
        <v>5</v>
      </c>
      <c r="P134" s="12"/>
      <c r="Q134" s="26">
        <v>1</v>
      </c>
      <c r="R134" s="26">
        <v>21</v>
      </c>
      <c r="S134" s="26">
        <v>96</v>
      </c>
      <c r="T134" s="26"/>
      <c r="U134" s="26"/>
      <c r="V134" s="26"/>
      <c r="W134" s="12" t="s">
        <v>560</v>
      </c>
    </row>
    <row r="135" s="4" customFormat="1" ht="25" customHeight="1" spans="1:23">
      <c r="A135" s="12">
        <v>131</v>
      </c>
      <c r="B135" s="12" t="s">
        <v>383</v>
      </c>
      <c r="C135" s="29" t="s">
        <v>384</v>
      </c>
      <c r="D135" s="29" t="s">
        <v>389</v>
      </c>
      <c r="E135" s="13" t="s">
        <v>31</v>
      </c>
      <c r="F135" s="13" t="s">
        <v>561</v>
      </c>
      <c r="G135" s="12" t="s">
        <v>562</v>
      </c>
      <c r="H135" s="12" t="s">
        <v>248</v>
      </c>
      <c r="I135" s="13" t="s">
        <v>561</v>
      </c>
      <c r="J135" s="25" t="s">
        <v>558</v>
      </c>
      <c r="K135" s="25" t="s">
        <v>558</v>
      </c>
      <c r="L135" s="26" t="s">
        <v>37</v>
      </c>
      <c r="M135" s="26" t="s">
        <v>559</v>
      </c>
      <c r="N135" s="12">
        <v>5</v>
      </c>
      <c r="O135" s="12">
        <v>5</v>
      </c>
      <c r="P135" s="12"/>
      <c r="Q135" s="26">
        <v>1</v>
      </c>
      <c r="R135" s="26">
        <v>4</v>
      </c>
      <c r="S135" s="26">
        <v>16</v>
      </c>
      <c r="T135" s="26"/>
      <c r="U135" s="26"/>
      <c r="V135" s="26"/>
      <c r="W135" s="12" t="s">
        <v>563</v>
      </c>
    </row>
    <row r="136" s="4" customFormat="1" ht="25" customHeight="1" spans="1:23">
      <c r="A136" s="12">
        <v>132</v>
      </c>
      <c r="B136" s="12" t="s">
        <v>383</v>
      </c>
      <c r="C136" s="29" t="s">
        <v>384</v>
      </c>
      <c r="D136" s="29" t="s">
        <v>389</v>
      </c>
      <c r="E136" s="13" t="s">
        <v>196</v>
      </c>
      <c r="F136" s="13" t="s">
        <v>564</v>
      </c>
      <c r="G136" s="12" t="s">
        <v>565</v>
      </c>
      <c r="H136" s="12" t="s">
        <v>248</v>
      </c>
      <c r="I136" s="13" t="s">
        <v>564</v>
      </c>
      <c r="J136" s="25" t="s">
        <v>558</v>
      </c>
      <c r="K136" s="25" t="s">
        <v>558</v>
      </c>
      <c r="L136" s="26" t="s">
        <v>37</v>
      </c>
      <c r="M136" s="26" t="s">
        <v>559</v>
      </c>
      <c r="N136" s="12">
        <v>5</v>
      </c>
      <c r="O136" s="12">
        <v>5</v>
      </c>
      <c r="P136" s="12"/>
      <c r="Q136" s="26">
        <v>1</v>
      </c>
      <c r="R136" s="26">
        <v>25</v>
      </c>
      <c r="S136" s="26">
        <v>65</v>
      </c>
      <c r="T136" s="26"/>
      <c r="U136" s="26"/>
      <c r="V136" s="26"/>
      <c r="W136" s="12" t="s">
        <v>566</v>
      </c>
    </row>
    <row r="137" s="4" customFormat="1" ht="25" customHeight="1" spans="1:23">
      <c r="A137" s="12">
        <v>133</v>
      </c>
      <c r="B137" s="12" t="s">
        <v>383</v>
      </c>
      <c r="C137" s="29" t="s">
        <v>384</v>
      </c>
      <c r="D137" s="29" t="s">
        <v>389</v>
      </c>
      <c r="E137" s="13" t="s">
        <v>31</v>
      </c>
      <c r="F137" s="13" t="s">
        <v>567</v>
      </c>
      <c r="G137" s="12" t="s">
        <v>568</v>
      </c>
      <c r="H137" s="12" t="s">
        <v>248</v>
      </c>
      <c r="I137" s="13" t="s">
        <v>567</v>
      </c>
      <c r="J137" s="25" t="s">
        <v>233</v>
      </c>
      <c r="K137" s="25" t="s">
        <v>234</v>
      </c>
      <c r="L137" s="26" t="s">
        <v>37</v>
      </c>
      <c r="M137" s="26" t="s">
        <v>569</v>
      </c>
      <c r="N137" s="12">
        <v>30</v>
      </c>
      <c r="O137" s="12">
        <v>30</v>
      </c>
      <c r="P137" s="12"/>
      <c r="Q137" s="26">
        <v>1</v>
      </c>
      <c r="R137" s="26"/>
      <c r="S137" s="26">
        <v>1800</v>
      </c>
      <c r="T137" s="26"/>
      <c r="U137" s="26"/>
      <c r="V137" s="26"/>
      <c r="W137" s="26" t="s">
        <v>570</v>
      </c>
    </row>
    <row r="138" s="4" customFormat="1" ht="25" customHeight="1" spans="1:23">
      <c r="A138" s="12">
        <v>134</v>
      </c>
      <c r="B138" s="12" t="s">
        <v>383</v>
      </c>
      <c r="C138" s="29" t="s">
        <v>384</v>
      </c>
      <c r="D138" s="29" t="s">
        <v>389</v>
      </c>
      <c r="E138" s="13" t="s">
        <v>96</v>
      </c>
      <c r="F138" s="13" t="s">
        <v>97</v>
      </c>
      <c r="G138" s="13" t="s">
        <v>571</v>
      </c>
      <c r="H138" s="26" t="s">
        <v>248</v>
      </c>
      <c r="I138" s="13" t="s">
        <v>97</v>
      </c>
      <c r="J138" s="25" t="s">
        <v>233</v>
      </c>
      <c r="K138" s="25" t="s">
        <v>234</v>
      </c>
      <c r="L138" s="26" t="s">
        <v>37</v>
      </c>
      <c r="M138" s="26" t="s">
        <v>572</v>
      </c>
      <c r="N138" s="12">
        <v>10</v>
      </c>
      <c r="O138" s="12">
        <v>10</v>
      </c>
      <c r="P138" s="12"/>
      <c r="Q138" s="26">
        <v>1</v>
      </c>
      <c r="R138" s="26">
        <v>110</v>
      </c>
      <c r="S138" s="26">
        <v>340</v>
      </c>
      <c r="T138" s="26"/>
      <c r="U138" s="26"/>
      <c r="V138" s="26"/>
      <c r="W138" s="26" t="s">
        <v>573</v>
      </c>
    </row>
    <row r="139" s="4" customFormat="1" ht="25" customHeight="1" spans="1:23">
      <c r="A139" s="12">
        <v>135</v>
      </c>
      <c r="B139" s="12" t="s">
        <v>383</v>
      </c>
      <c r="C139" s="29" t="s">
        <v>384</v>
      </c>
      <c r="D139" s="29" t="s">
        <v>389</v>
      </c>
      <c r="E139" s="12" t="s">
        <v>196</v>
      </c>
      <c r="F139" s="12" t="s">
        <v>215</v>
      </c>
      <c r="G139" s="12" t="s">
        <v>574</v>
      </c>
      <c r="H139" s="12" t="s">
        <v>34</v>
      </c>
      <c r="I139" s="12" t="s">
        <v>215</v>
      </c>
      <c r="J139" s="25" t="s">
        <v>233</v>
      </c>
      <c r="K139" s="25" t="s">
        <v>234</v>
      </c>
      <c r="L139" s="26" t="s">
        <v>37</v>
      </c>
      <c r="M139" s="12" t="s">
        <v>575</v>
      </c>
      <c r="N139" s="12">
        <v>20</v>
      </c>
      <c r="O139" s="12">
        <v>20</v>
      </c>
      <c r="P139" s="12"/>
      <c r="Q139" s="12">
        <v>1</v>
      </c>
      <c r="R139" s="12">
        <v>150</v>
      </c>
      <c r="S139" s="12">
        <v>538</v>
      </c>
      <c r="T139" s="12"/>
      <c r="U139" s="12"/>
      <c r="V139" s="12"/>
      <c r="W139" s="12" t="s">
        <v>576</v>
      </c>
    </row>
    <row r="140" s="4" customFormat="1" ht="25" customHeight="1" spans="1:23">
      <c r="A140" s="12">
        <v>136</v>
      </c>
      <c r="B140" s="12" t="s">
        <v>383</v>
      </c>
      <c r="C140" s="29" t="s">
        <v>384</v>
      </c>
      <c r="D140" s="29" t="s">
        <v>389</v>
      </c>
      <c r="E140" s="13" t="s">
        <v>371</v>
      </c>
      <c r="F140" s="13" t="s">
        <v>371</v>
      </c>
      <c r="G140" s="13" t="s">
        <v>577</v>
      </c>
      <c r="H140" s="26" t="s">
        <v>34</v>
      </c>
      <c r="I140" s="13" t="s">
        <v>371</v>
      </c>
      <c r="J140" s="25" t="s">
        <v>233</v>
      </c>
      <c r="K140" s="25" t="s">
        <v>234</v>
      </c>
      <c r="L140" s="26" t="s">
        <v>37</v>
      </c>
      <c r="M140" s="26" t="s">
        <v>578</v>
      </c>
      <c r="N140" s="12">
        <v>29</v>
      </c>
      <c r="O140" s="12">
        <v>29</v>
      </c>
      <c r="P140" s="12"/>
      <c r="Q140" s="26">
        <v>1</v>
      </c>
      <c r="R140" s="26"/>
      <c r="S140" s="26">
        <v>12000</v>
      </c>
      <c r="T140" s="26"/>
      <c r="U140" s="26"/>
      <c r="V140" s="26"/>
      <c r="W140" s="26" t="s">
        <v>579</v>
      </c>
    </row>
    <row r="141" s="4" customFormat="1" ht="25" customHeight="1" spans="1:23">
      <c r="A141" s="12">
        <v>137</v>
      </c>
      <c r="B141" s="12" t="s">
        <v>383</v>
      </c>
      <c r="C141" s="29" t="s">
        <v>384</v>
      </c>
      <c r="D141" s="29" t="s">
        <v>389</v>
      </c>
      <c r="E141" s="12" t="s">
        <v>371</v>
      </c>
      <c r="F141" s="12" t="s">
        <v>3</v>
      </c>
      <c r="G141" s="12" t="s">
        <v>580</v>
      </c>
      <c r="H141" s="12" t="s">
        <v>248</v>
      </c>
      <c r="I141" s="12" t="s">
        <v>371</v>
      </c>
      <c r="J141" s="25" t="s">
        <v>233</v>
      </c>
      <c r="K141" s="25" t="s">
        <v>234</v>
      </c>
      <c r="L141" s="26" t="s">
        <v>37</v>
      </c>
      <c r="M141" s="12" t="s">
        <v>581</v>
      </c>
      <c r="N141" s="12">
        <v>12</v>
      </c>
      <c r="O141" s="12">
        <v>12</v>
      </c>
      <c r="P141" s="12"/>
      <c r="Q141" s="12">
        <v>110</v>
      </c>
      <c r="R141" s="12"/>
      <c r="S141" s="12">
        <v>8900</v>
      </c>
      <c r="T141" s="12"/>
      <c r="U141" s="12"/>
      <c r="V141" s="12"/>
      <c r="W141" s="12" t="s">
        <v>582</v>
      </c>
    </row>
    <row r="142" s="4" customFormat="1" ht="25" customHeight="1" spans="1:23">
      <c r="A142" s="12">
        <v>138</v>
      </c>
      <c r="B142" s="12" t="s">
        <v>383</v>
      </c>
      <c r="C142" s="29" t="s">
        <v>384</v>
      </c>
      <c r="D142" s="29" t="s">
        <v>389</v>
      </c>
      <c r="E142" s="12" t="s">
        <v>96</v>
      </c>
      <c r="F142" s="12" t="s">
        <v>97</v>
      </c>
      <c r="G142" s="12" t="s">
        <v>583</v>
      </c>
      <c r="H142" s="12" t="s">
        <v>34</v>
      </c>
      <c r="I142" s="12" t="s">
        <v>97</v>
      </c>
      <c r="J142" s="25" t="s">
        <v>233</v>
      </c>
      <c r="K142" s="25" t="s">
        <v>234</v>
      </c>
      <c r="L142" s="26" t="s">
        <v>37</v>
      </c>
      <c r="M142" s="12" t="s">
        <v>584</v>
      </c>
      <c r="N142" s="12">
        <v>6</v>
      </c>
      <c r="O142" s="12">
        <v>6</v>
      </c>
      <c r="P142" s="12"/>
      <c r="Q142" s="12">
        <v>1</v>
      </c>
      <c r="R142" s="12"/>
      <c r="S142" s="12">
        <v>350</v>
      </c>
      <c r="T142" s="12"/>
      <c r="U142" s="12"/>
      <c r="V142" s="12"/>
      <c r="W142" s="12" t="s">
        <v>585</v>
      </c>
    </row>
    <row r="143" s="4" customFormat="1" ht="25" customHeight="1" spans="1:23">
      <c r="A143" s="12">
        <v>139</v>
      </c>
      <c r="B143" s="12" t="s">
        <v>383</v>
      </c>
      <c r="C143" s="29" t="s">
        <v>384</v>
      </c>
      <c r="D143" s="29" t="s">
        <v>389</v>
      </c>
      <c r="E143" s="13" t="s">
        <v>586</v>
      </c>
      <c r="F143" s="13" t="s">
        <v>587</v>
      </c>
      <c r="G143" s="13" t="s">
        <v>588</v>
      </c>
      <c r="H143" s="26" t="s">
        <v>34</v>
      </c>
      <c r="I143" s="13" t="s">
        <v>587</v>
      </c>
      <c r="J143" s="25" t="s">
        <v>233</v>
      </c>
      <c r="K143" s="25" t="s">
        <v>234</v>
      </c>
      <c r="L143" s="26" t="s">
        <v>37</v>
      </c>
      <c r="M143" s="26" t="s">
        <v>589</v>
      </c>
      <c r="N143" s="12">
        <v>5</v>
      </c>
      <c r="O143" s="12">
        <v>5</v>
      </c>
      <c r="P143" s="12"/>
      <c r="Q143" s="26">
        <v>1</v>
      </c>
      <c r="R143" s="26"/>
      <c r="S143" s="26">
        <v>80</v>
      </c>
      <c r="T143" s="26"/>
      <c r="U143" s="26"/>
      <c r="V143" s="26"/>
      <c r="W143" s="26" t="s">
        <v>590</v>
      </c>
    </row>
    <row r="144" s="9" customFormat="1" ht="29" customHeight="1" spans="1:23">
      <c r="A144" s="12">
        <v>140</v>
      </c>
      <c r="B144" s="12" t="s">
        <v>28</v>
      </c>
      <c r="C144" s="13" t="s">
        <v>245</v>
      </c>
      <c r="D144" s="13" t="s">
        <v>246</v>
      </c>
      <c r="E144" s="13" t="s">
        <v>68</v>
      </c>
      <c r="F144" s="13" t="s">
        <v>73</v>
      </c>
      <c r="G144" s="13" t="s">
        <v>591</v>
      </c>
      <c r="H144" s="13" t="s">
        <v>34</v>
      </c>
      <c r="I144" s="13" t="s">
        <v>73</v>
      </c>
      <c r="J144" s="13">
        <v>2024.8</v>
      </c>
      <c r="K144" s="13">
        <v>2024.12</v>
      </c>
      <c r="L144" s="12" t="s">
        <v>345</v>
      </c>
      <c r="M144" s="13" t="s">
        <v>592</v>
      </c>
      <c r="N144" s="13">
        <v>3</v>
      </c>
      <c r="O144" s="13">
        <v>3</v>
      </c>
      <c r="P144" s="13"/>
      <c r="Q144" s="13">
        <v>1</v>
      </c>
      <c r="R144" s="13">
        <v>15</v>
      </c>
      <c r="S144" s="13">
        <v>45</v>
      </c>
      <c r="T144" s="13"/>
      <c r="U144" s="13">
        <v>3</v>
      </c>
      <c r="V144" s="13">
        <v>10</v>
      </c>
      <c r="W144" s="13" t="s">
        <v>593</v>
      </c>
    </row>
    <row r="145" s="9" customFormat="1" ht="24" customHeight="1" spans="1:23">
      <c r="A145" s="12">
        <v>141</v>
      </c>
      <c r="B145" s="12" t="s">
        <v>28</v>
      </c>
      <c r="C145" s="13" t="s">
        <v>266</v>
      </c>
      <c r="D145" s="13" t="s">
        <v>267</v>
      </c>
      <c r="E145" s="13" t="s">
        <v>371</v>
      </c>
      <c r="F145" s="13" t="s">
        <v>371</v>
      </c>
      <c r="G145" s="13" t="s">
        <v>594</v>
      </c>
      <c r="H145" s="13" t="s">
        <v>248</v>
      </c>
      <c r="I145" s="13" t="s">
        <v>371</v>
      </c>
      <c r="J145" s="13">
        <v>2024.8</v>
      </c>
      <c r="K145" s="13">
        <v>2024.12</v>
      </c>
      <c r="L145" s="13" t="s">
        <v>339</v>
      </c>
      <c r="M145" s="13" t="s">
        <v>594</v>
      </c>
      <c r="N145" s="13">
        <v>60</v>
      </c>
      <c r="O145" s="13">
        <v>60</v>
      </c>
      <c r="P145" s="13"/>
      <c r="Q145" s="13">
        <v>50</v>
      </c>
      <c r="R145" s="13">
        <v>600</v>
      </c>
      <c r="S145" s="13">
        <v>1821</v>
      </c>
      <c r="T145" s="13">
        <v>10</v>
      </c>
      <c r="U145" s="13">
        <v>342</v>
      </c>
      <c r="V145" s="13">
        <v>1646</v>
      </c>
      <c r="W145" s="13" t="s">
        <v>595</v>
      </c>
    </row>
    <row r="146" s="9" customFormat="1" ht="33" customHeight="1" spans="1:23">
      <c r="A146" s="12">
        <v>142</v>
      </c>
      <c r="B146" s="12" t="s">
        <v>28</v>
      </c>
      <c r="C146" s="13" t="s">
        <v>245</v>
      </c>
      <c r="D146" s="13" t="s">
        <v>271</v>
      </c>
      <c r="E146" s="13" t="s">
        <v>68</v>
      </c>
      <c r="F146" s="13" t="s">
        <v>596</v>
      </c>
      <c r="G146" s="13" t="s">
        <v>597</v>
      </c>
      <c r="H146" s="13" t="s">
        <v>248</v>
      </c>
      <c r="I146" s="13" t="s">
        <v>596</v>
      </c>
      <c r="J146" s="13">
        <v>2024.09</v>
      </c>
      <c r="K146" s="14" t="s">
        <v>598</v>
      </c>
      <c r="L146" s="13" t="s">
        <v>599</v>
      </c>
      <c r="M146" s="13" t="s">
        <v>600</v>
      </c>
      <c r="N146" s="13">
        <v>20</v>
      </c>
      <c r="O146" s="13">
        <v>20</v>
      </c>
      <c r="P146" s="13"/>
      <c r="Q146" s="13">
        <v>1</v>
      </c>
      <c r="R146" s="13">
        <v>2210</v>
      </c>
      <c r="S146" s="13">
        <v>5413</v>
      </c>
      <c r="T146" s="13">
        <v>1</v>
      </c>
      <c r="U146" s="13">
        <v>159</v>
      </c>
      <c r="V146" s="13">
        <v>383</v>
      </c>
      <c r="W146" s="13" t="s">
        <v>601</v>
      </c>
    </row>
    <row r="147" s="9" customFormat="1" ht="30" customHeight="1" spans="1:23">
      <c r="A147" s="12">
        <v>143</v>
      </c>
      <c r="B147" s="12" t="s">
        <v>28</v>
      </c>
      <c r="C147" s="13" t="s">
        <v>29</v>
      </c>
      <c r="D147" s="13" t="s">
        <v>30</v>
      </c>
      <c r="E147" s="13" t="s">
        <v>219</v>
      </c>
      <c r="F147" s="13" t="s">
        <v>220</v>
      </c>
      <c r="G147" s="13" t="s">
        <v>602</v>
      </c>
      <c r="H147" s="13" t="s">
        <v>34</v>
      </c>
      <c r="I147" s="13" t="s">
        <v>220</v>
      </c>
      <c r="J147" s="13">
        <v>2024.8</v>
      </c>
      <c r="K147" s="13">
        <v>2024.12</v>
      </c>
      <c r="L147" s="13" t="s">
        <v>37</v>
      </c>
      <c r="M147" s="13" t="s">
        <v>603</v>
      </c>
      <c r="N147" s="13">
        <v>35</v>
      </c>
      <c r="O147" s="13">
        <v>35</v>
      </c>
      <c r="P147" s="13"/>
      <c r="Q147" s="13">
        <v>1</v>
      </c>
      <c r="R147" s="13">
        <v>185</v>
      </c>
      <c r="S147" s="13">
        <v>332</v>
      </c>
      <c r="T147" s="13"/>
      <c r="U147" s="13">
        <v>24</v>
      </c>
      <c r="V147" s="13">
        <v>65</v>
      </c>
      <c r="W147" s="13" t="s">
        <v>604</v>
      </c>
    </row>
    <row r="148" s="4" customFormat="1" ht="25" customHeight="1" spans="1:23">
      <c r="A148" s="12">
        <v>144</v>
      </c>
      <c r="B148" s="12" t="s">
        <v>28</v>
      </c>
      <c r="C148" s="26" t="s">
        <v>29</v>
      </c>
      <c r="D148" s="26" t="s">
        <v>30</v>
      </c>
      <c r="E148" s="13" t="s">
        <v>96</v>
      </c>
      <c r="F148" s="13" t="s">
        <v>272</v>
      </c>
      <c r="G148" s="12" t="s">
        <v>605</v>
      </c>
      <c r="H148" s="12" t="s">
        <v>34</v>
      </c>
      <c r="I148" s="13" t="s">
        <v>272</v>
      </c>
      <c r="J148" s="25" t="s">
        <v>606</v>
      </c>
      <c r="K148" s="25" t="s">
        <v>607</v>
      </c>
      <c r="L148" s="26" t="s">
        <v>37</v>
      </c>
      <c r="M148" s="26" t="s">
        <v>608</v>
      </c>
      <c r="N148" s="12">
        <v>36.36</v>
      </c>
      <c r="O148" s="12">
        <v>36.36</v>
      </c>
      <c r="P148" s="13"/>
      <c r="Q148" s="26">
        <v>1</v>
      </c>
      <c r="R148" s="26"/>
      <c r="S148" s="26">
        <v>200</v>
      </c>
      <c r="T148" s="26"/>
      <c r="U148" s="26"/>
      <c r="V148" s="26"/>
      <c r="W148" s="12" t="s">
        <v>609</v>
      </c>
    </row>
    <row r="149" s="4" customFormat="1" ht="25" customHeight="1" spans="1:23">
      <c r="A149" s="12">
        <v>145</v>
      </c>
      <c r="B149" s="12" t="s">
        <v>28</v>
      </c>
      <c r="C149" s="26" t="s">
        <v>29</v>
      </c>
      <c r="D149" s="26" t="s">
        <v>30</v>
      </c>
      <c r="E149" s="13" t="s">
        <v>109</v>
      </c>
      <c r="F149" s="13" t="s">
        <v>129</v>
      </c>
      <c r="G149" s="13" t="s">
        <v>610</v>
      </c>
      <c r="H149" s="12" t="s">
        <v>248</v>
      </c>
      <c r="I149" s="13" t="s">
        <v>129</v>
      </c>
      <c r="J149" s="25" t="s">
        <v>611</v>
      </c>
      <c r="K149" s="25" t="s">
        <v>612</v>
      </c>
      <c r="L149" s="26" t="s">
        <v>37</v>
      </c>
      <c r="M149" s="26" t="s">
        <v>613</v>
      </c>
      <c r="N149" s="12">
        <v>13.28</v>
      </c>
      <c r="O149" s="12">
        <v>13.28</v>
      </c>
      <c r="P149" s="13"/>
      <c r="Q149" s="26">
        <v>1</v>
      </c>
      <c r="R149" s="26"/>
      <c r="S149" s="26">
        <v>110</v>
      </c>
      <c r="T149" s="26"/>
      <c r="U149" s="26"/>
      <c r="V149" s="26"/>
      <c r="W149" s="12" t="s">
        <v>614</v>
      </c>
    </row>
    <row r="150" s="4" customFormat="1" ht="25" customHeight="1" spans="1:23">
      <c r="A150" s="12">
        <v>146</v>
      </c>
      <c r="B150" s="12" t="s">
        <v>28</v>
      </c>
      <c r="C150" s="26" t="s">
        <v>29</v>
      </c>
      <c r="D150" s="26" t="s">
        <v>30</v>
      </c>
      <c r="E150" s="13" t="s">
        <v>96</v>
      </c>
      <c r="F150" s="13" t="s">
        <v>272</v>
      </c>
      <c r="G150" s="13" t="s">
        <v>615</v>
      </c>
      <c r="H150" s="26" t="s">
        <v>248</v>
      </c>
      <c r="I150" s="13" t="s">
        <v>272</v>
      </c>
      <c r="J150" s="25" t="s">
        <v>616</v>
      </c>
      <c r="K150" s="25" t="s">
        <v>607</v>
      </c>
      <c r="L150" s="26" t="s">
        <v>37</v>
      </c>
      <c r="M150" s="26" t="s">
        <v>617</v>
      </c>
      <c r="N150" s="12">
        <v>20</v>
      </c>
      <c r="O150" s="12">
        <v>20</v>
      </c>
      <c r="P150" s="13"/>
      <c r="Q150" s="26">
        <v>1</v>
      </c>
      <c r="R150" s="26"/>
      <c r="S150" s="26">
        <v>400</v>
      </c>
      <c r="T150" s="26"/>
      <c r="U150" s="26"/>
      <c r="V150" s="26"/>
      <c r="W150" s="12" t="s">
        <v>618</v>
      </c>
    </row>
    <row r="151" s="4" customFormat="1" ht="25" customHeight="1" spans="1:23">
      <c r="A151" s="12">
        <v>147</v>
      </c>
      <c r="B151" s="12" t="s">
        <v>28</v>
      </c>
      <c r="C151" s="26" t="s">
        <v>29</v>
      </c>
      <c r="D151" s="26" t="s">
        <v>30</v>
      </c>
      <c r="E151" s="12" t="s">
        <v>31</v>
      </c>
      <c r="F151" s="12" t="s">
        <v>40</v>
      </c>
      <c r="G151" s="12" t="s">
        <v>619</v>
      </c>
      <c r="H151" s="12" t="s">
        <v>34</v>
      </c>
      <c r="I151" s="12" t="s">
        <v>40</v>
      </c>
      <c r="J151" s="25" t="s">
        <v>233</v>
      </c>
      <c r="K151" s="25" t="s">
        <v>234</v>
      </c>
      <c r="L151" s="26" t="s">
        <v>37</v>
      </c>
      <c r="M151" s="12" t="s">
        <v>620</v>
      </c>
      <c r="N151" s="12">
        <v>12</v>
      </c>
      <c r="O151" s="12">
        <v>12</v>
      </c>
      <c r="P151" s="13"/>
      <c r="Q151" s="12">
        <v>1</v>
      </c>
      <c r="R151" s="12"/>
      <c r="S151" s="12">
        <v>760</v>
      </c>
      <c r="T151" s="12"/>
      <c r="U151" s="12"/>
      <c r="V151" s="12"/>
      <c r="W151" s="26" t="s">
        <v>621</v>
      </c>
    </row>
    <row r="152" s="4" customFormat="1" ht="25" customHeight="1" spans="1:23">
      <c r="A152" s="12">
        <v>148</v>
      </c>
      <c r="B152" s="12" t="s">
        <v>28</v>
      </c>
      <c r="C152" s="26" t="s">
        <v>29</v>
      </c>
      <c r="D152" s="26" t="s">
        <v>30</v>
      </c>
      <c r="E152" s="13" t="s">
        <v>96</v>
      </c>
      <c r="F152" s="13" t="s">
        <v>97</v>
      </c>
      <c r="G152" s="13" t="s">
        <v>622</v>
      </c>
      <c r="H152" s="26" t="s">
        <v>248</v>
      </c>
      <c r="I152" s="13" t="s">
        <v>97</v>
      </c>
      <c r="J152" s="25" t="s">
        <v>233</v>
      </c>
      <c r="K152" s="25" t="s">
        <v>234</v>
      </c>
      <c r="L152" s="26" t="s">
        <v>37</v>
      </c>
      <c r="M152" s="26" t="s">
        <v>623</v>
      </c>
      <c r="N152" s="12">
        <v>38</v>
      </c>
      <c r="O152" s="12">
        <v>38</v>
      </c>
      <c r="P152" s="13"/>
      <c r="Q152" s="26">
        <v>1</v>
      </c>
      <c r="R152" s="26"/>
      <c r="S152" s="26">
        <v>150</v>
      </c>
      <c r="T152" s="26"/>
      <c r="U152" s="26"/>
      <c r="V152" s="26"/>
      <c r="W152" s="26" t="s">
        <v>624</v>
      </c>
    </row>
    <row r="153" s="4" customFormat="1" ht="25" customHeight="1" spans="1:23">
      <c r="A153" s="12">
        <v>149</v>
      </c>
      <c r="B153" s="12" t="s">
        <v>28</v>
      </c>
      <c r="C153" s="26" t="s">
        <v>29</v>
      </c>
      <c r="D153" s="26" t="s">
        <v>30</v>
      </c>
      <c r="E153" s="13" t="s">
        <v>31</v>
      </c>
      <c r="F153" s="13" t="s">
        <v>625</v>
      </c>
      <c r="G153" s="13" t="s">
        <v>626</v>
      </c>
      <c r="H153" s="26" t="s">
        <v>34</v>
      </c>
      <c r="I153" s="13" t="s">
        <v>625</v>
      </c>
      <c r="J153" s="25" t="s">
        <v>233</v>
      </c>
      <c r="K153" s="25" t="s">
        <v>234</v>
      </c>
      <c r="L153" s="26" t="s">
        <v>37</v>
      </c>
      <c r="M153" s="26" t="s">
        <v>627</v>
      </c>
      <c r="N153" s="12">
        <v>15</v>
      </c>
      <c r="O153" s="12">
        <v>15</v>
      </c>
      <c r="P153" s="13"/>
      <c r="Q153" s="26">
        <v>1</v>
      </c>
      <c r="R153" s="26"/>
      <c r="S153" s="26">
        <v>300</v>
      </c>
      <c r="T153" s="26"/>
      <c r="U153" s="26"/>
      <c r="V153" s="26"/>
      <c r="W153" s="26" t="s">
        <v>628</v>
      </c>
    </row>
    <row r="154" s="4" customFormat="1" ht="25" customHeight="1" spans="1:23">
      <c r="A154" s="12">
        <v>150</v>
      </c>
      <c r="B154" s="12" t="s">
        <v>28</v>
      </c>
      <c r="C154" s="26" t="s">
        <v>29</v>
      </c>
      <c r="D154" s="26" t="s">
        <v>30</v>
      </c>
      <c r="E154" s="13" t="s">
        <v>146</v>
      </c>
      <c r="F154" s="13" t="s">
        <v>629</v>
      </c>
      <c r="G154" s="12" t="s">
        <v>630</v>
      </c>
      <c r="H154" s="12" t="s">
        <v>34</v>
      </c>
      <c r="I154" s="13" t="s">
        <v>629</v>
      </c>
      <c r="J154" s="25" t="s">
        <v>233</v>
      </c>
      <c r="K154" s="25" t="s">
        <v>234</v>
      </c>
      <c r="L154" s="26" t="s">
        <v>37</v>
      </c>
      <c r="M154" s="26" t="s">
        <v>235</v>
      </c>
      <c r="N154" s="12">
        <v>30</v>
      </c>
      <c r="O154" s="12">
        <v>30</v>
      </c>
      <c r="P154" s="13"/>
      <c r="Q154" s="26">
        <v>1</v>
      </c>
      <c r="R154" s="26"/>
      <c r="S154" s="26">
        <v>420</v>
      </c>
      <c r="T154" s="26"/>
      <c r="U154" s="26"/>
      <c r="V154" s="26"/>
      <c r="W154" s="26" t="s">
        <v>631</v>
      </c>
    </row>
    <row r="155" s="4" customFormat="1" ht="25" customHeight="1" spans="1:23">
      <c r="A155" s="12">
        <v>151</v>
      </c>
      <c r="B155" s="12" t="s">
        <v>28</v>
      </c>
      <c r="C155" s="26" t="s">
        <v>29</v>
      </c>
      <c r="D155" s="26" t="s">
        <v>30</v>
      </c>
      <c r="E155" s="12" t="s">
        <v>300</v>
      </c>
      <c r="F155" s="12" t="s">
        <v>632</v>
      </c>
      <c r="G155" s="12" t="s">
        <v>633</v>
      </c>
      <c r="H155" s="12" t="s">
        <v>34</v>
      </c>
      <c r="I155" s="12" t="s">
        <v>632</v>
      </c>
      <c r="J155" s="25" t="s">
        <v>233</v>
      </c>
      <c r="K155" s="25" t="s">
        <v>234</v>
      </c>
      <c r="L155" s="26" t="s">
        <v>37</v>
      </c>
      <c r="M155" s="12" t="s">
        <v>634</v>
      </c>
      <c r="N155" s="12">
        <v>5</v>
      </c>
      <c r="O155" s="12">
        <v>5</v>
      </c>
      <c r="P155" s="13"/>
      <c r="Q155" s="12">
        <v>1</v>
      </c>
      <c r="R155" s="12"/>
      <c r="S155" s="12">
        <v>150</v>
      </c>
      <c r="T155" s="12"/>
      <c r="U155" s="12"/>
      <c r="V155" s="12"/>
      <c r="W155" s="26" t="s">
        <v>635</v>
      </c>
    </row>
    <row r="156" s="4" customFormat="1" ht="25" customHeight="1" spans="1:23">
      <c r="A156" s="12">
        <v>152</v>
      </c>
      <c r="B156" s="12" t="s">
        <v>28</v>
      </c>
      <c r="C156" s="26" t="s">
        <v>29</v>
      </c>
      <c r="D156" s="26" t="s">
        <v>30</v>
      </c>
      <c r="E156" s="13" t="s">
        <v>519</v>
      </c>
      <c r="F156" s="13" t="s">
        <v>636</v>
      </c>
      <c r="G156" s="13" t="s">
        <v>637</v>
      </c>
      <c r="H156" s="26" t="s">
        <v>34</v>
      </c>
      <c r="I156" s="13" t="s">
        <v>636</v>
      </c>
      <c r="J156" s="25" t="s">
        <v>233</v>
      </c>
      <c r="K156" s="25" t="s">
        <v>234</v>
      </c>
      <c r="L156" s="26" t="s">
        <v>37</v>
      </c>
      <c r="M156" s="26" t="s">
        <v>638</v>
      </c>
      <c r="N156" s="12">
        <v>16.92</v>
      </c>
      <c r="O156" s="12">
        <v>16.92</v>
      </c>
      <c r="P156" s="13"/>
      <c r="Q156" s="26">
        <v>1</v>
      </c>
      <c r="R156" s="26"/>
      <c r="S156" s="26">
        <v>300</v>
      </c>
      <c r="T156" s="26"/>
      <c r="U156" s="26"/>
      <c r="V156" s="26"/>
      <c r="W156" s="26" t="s">
        <v>639</v>
      </c>
    </row>
    <row r="157" s="4" customFormat="1" ht="25" customHeight="1" spans="1:23">
      <c r="A157" s="12">
        <v>153</v>
      </c>
      <c r="B157" s="12" t="s">
        <v>28</v>
      </c>
      <c r="C157" s="26" t="s">
        <v>29</v>
      </c>
      <c r="D157" s="26" t="s">
        <v>30</v>
      </c>
      <c r="E157" s="13" t="s">
        <v>449</v>
      </c>
      <c r="F157" s="13" t="s">
        <v>640</v>
      </c>
      <c r="G157" s="13" t="s">
        <v>641</v>
      </c>
      <c r="H157" s="26" t="s">
        <v>34</v>
      </c>
      <c r="I157" s="13" t="s">
        <v>640</v>
      </c>
      <c r="J157" s="25" t="s">
        <v>233</v>
      </c>
      <c r="K157" s="25" t="s">
        <v>234</v>
      </c>
      <c r="L157" s="26" t="s">
        <v>37</v>
      </c>
      <c r="M157" s="26" t="s">
        <v>642</v>
      </c>
      <c r="N157" s="12">
        <v>17</v>
      </c>
      <c r="O157" s="12">
        <v>17</v>
      </c>
      <c r="P157" s="13"/>
      <c r="Q157" s="26">
        <v>1</v>
      </c>
      <c r="R157" s="26"/>
      <c r="S157" s="26">
        <v>400</v>
      </c>
      <c r="T157" s="26"/>
      <c r="U157" s="26"/>
      <c r="V157" s="26"/>
      <c r="W157" s="26" t="s">
        <v>643</v>
      </c>
    </row>
    <row r="158" s="4" customFormat="1" ht="25" customHeight="1" spans="1:23">
      <c r="A158" s="12">
        <v>154</v>
      </c>
      <c r="B158" s="12" t="s">
        <v>383</v>
      </c>
      <c r="C158" s="29" t="s">
        <v>384</v>
      </c>
      <c r="D158" s="29" t="s">
        <v>389</v>
      </c>
      <c r="E158" s="13" t="s">
        <v>68</v>
      </c>
      <c r="F158" s="13" t="s">
        <v>69</v>
      </c>
      <c r="G158" s="13" t="s">
        <v>644</v>
      </c>
      <c r="H158" s="12" t="s">
        <v>34</v>
      </c>
      <c r="I158" s="13" t="s">
        <v>69</v>
      </c>
      <c r="J158" s="25" t="s">
        <v>233</v>
      </c>
      <c r="K158" s="25" t="s">
        <v>234</v>
      </c>
      <c r="L158" s="26" t="s">
        <v>37</v>
      </c>
      <c r="M158" s="13" t="s">
        <v>645</v>
      </c>
      <c r="N158" s="30">
        <v>3</v>
      </c>
      <c r="O158" s="30">
        <v>3</v>
      </c>
      <c r="P158" s="13"/>
      <c r="Q158" s="26">
        <v>1</v>
      </c>
      <c r="R158" s="26"/>
      <c r="S158" s="26">
        <v>200</v>
      </c>
      <c r="T158" s="26"/>
      <c r="U158" s="26"/>
      <c r="V158" s="26"/>
      <c r="W158" s="12" t="s">
        <v>646</v>
      </c>
    </row>
    <row r="159" s="9" customFormat="1" ht="30" customHeight="1" spans="1:23">
      <c r="A159" s="12">
        <v>155</v>
      </c>
      <c r="B159" s="12" t="s">
        <v>28</v>
      </c>
      <c r="C159" s="13" t="s">
        <v>245</v>
      </c>
      <c r="D159" s="13" t="s">
        <v>246</v>
      </c>
      <c r="E159" s="13" t="s">
        <v>319</v>
      </c>
      <c r="F159" s="13" t="s">
        <v>647</v>
      </c>
      <c r="G159" s="13" t="s">
        <v>648</v>
      </c>
      <c r="H159" s="13" t="s">
        <v>649</v>
      </c>
      <c r="I159" s="13">
        <v>2024.8</v>
      </c>
      <c r="J159" s="13">
        <v>2024.8</v>
      </c>
      <c r="K159" s="13">
        <v>2024.12</v>
      </c>
      <c r="L159" s="12" t="s">
        <v>345</v>
      </c>
      <c r="M159" s="13" t="s">
        <v>650</v>
      </c>
      <c r="N159" s="13">
        <v>47</v>
      </c>
      <c r="O159" s="13">
        <v>47</v>
      </c>
      <c r="P159" s="13"/>
      <c r="Q159" s="13">
        <v>2</v>
      </c>
      <c r="R159" s="13">
        <v>119</v>
      </c>
      <c r="S159" s="13">
        <v>341</v>
      </c>
      <c r="T159" s="13">
        <v>2</v>
      </c>
      <c r="U159" s="13">
        <v>11</v>
      </c>
      <c r="V159" s="13">
        <v>33</v>
      </c>
      <c r="W159" s="13" t="s">
        <v>595</v>
      </c>
    </row>
    <row r="160" s="9" customFormat="1" spans="1:23">
      <c r="A160" s="12">
        <v>156</v>
      </c>
      <c r="B160" s="12" t="s">
        <v>28</v>
      </c>
      <c r="C160" s="13" t="s">
        <v>245</v>
      </c>
      <c r="D160" s="13" t="s">
        <v>246</v>
      </c>
      <c r="E160" s="13" t="s">
        <v>31</v>
      </c>
      <c r="F160" s="13" t="s">
        <v>651</v>
      </c>
      <c r="G160" s="13" t="s">
        <v>652</v>
      </c>
      <c r="H160" s="13" t="s">
        <v>248</v>
      </c>
      <c r="I160" s="13" t="s">
        <v>651</v>
      </c>
      <c r="J160" s="13">
        <v>2024.8</v>
      </c>
      <c r="K160" s="13">
        <v>2024.12</v>
      </c>
      <c r="L160" s="12" t="s">
        <v>345</v>
      </c>
      <c r="M160" s="13" t="s">
        <v>653</v>
      </c>
      <c r="N160" s="13">
        <v>20</v>
      </c>
      <c r="O160" s="13">
        <v>20</v>
      </c>
      <c r="P160" s="13"/>
      <c r="Q160" s="13">
        <v>1</v>
      </c>
      <c r="R160" s="13">
        <v>120</v>
      </c>
      <c r="S160" s="13">
        <v>384</v>
      </c>
      <c r="T160" s="13"/>
      <c r="U160" s="13"/>
      <c r="V160" s="13"/>
      <c r="W160" s="13" t="s">
        <v>595</v>
      </c>
    </row>
    <row r="161" s="9" customFormat="1" ht="27" customHeight="1" spans="1:23">
      <c r="A161" s="12">
        <v>157</v>
      </c>
      <c r="B161" s="12" t="s">
        <v>28</v>
      </c>
      <c r="C161" s="13" t="s">
        <v>245</v>
      </c>
      <c r="D161" s="13" t="s">
        <v>246</v>
      </c>
      <c r="E161" s="13" t="s">
        <v>295</v>
      </c>
      <c r="F161" s="13" t="s">
        <v>446</v>
      </c>
      <c r="G161" s="13" t="s">
        <v>654</v>
      </c>
      <c r="H161" s="13" t="s">
        <v>274</v>
      </c>
      <c r="I161" s="13" t="s">
        <v>446</v>
      </c>
      <c r="J161" s="13">
        <v>2024.8</v>
      </c>
      <c r="K161" s="13">
        <v>2024.12</v>
      </c>
      <c r="L161" s="12" t="s">
        <v>345</v>
      </c>
      <c r="M161" s="13" t="s">
        <v>655</v>
      </c>
      <c r="N161" s="13">
        <v>95</v>
      </c>
      <c r="O161" s="13">
        <v>95</v>
      </c>
      <c r="P161" s="13"/>
      <c r="Q161" s="13">
        <v>1</v>
      </c>
      <c r="R161" s="13">
        <v>56</v>
      </c>
      <c r="S161" s="13">
        <v>184</v>
      </c>
      <c r="T161" s="13"/>
      <c r="U161" s="13"/>
      <c r="V161" s="13"/>
      <c r="W161" s="13" t="s">
        <v>595</v>
      </c>
    </row>
    <row r="162" s="9" customFormat="1" ht="27" customHeight="1" spans="1:23">
      <c r="A162" s="12">
        <v>158</v>
      </c>
      <c r="B162" s="12" t="s">
        <v>28</v>
      </c>
      <c r="C162" s="13" t="s">
        <v>245</v>
      </c>
      <c r="D162" s="13" t="s">
        <v>246</v>
      </c>
      <c r="E162" s="13" t="s">
        <v>519</v>
      </c>
      <c r="F162" s="13" t="s">
        <v>656</v>
      </c>
      <c r="G162" s="13" t="s">
        <v>654</v>
      </c>
      <c r="H162" s="13" t="s">
        <v>274</v>
      </c>
      <c r="I162" s="13" t="s">
        <v>656</v>
      </c>
      <c r="J162" s="13">
        <v>2024.8</v>
      </c>
      <c r="K162" s="13">
        <v>2024.12</v>
      </c>
      <c r="L162" s="12" t="s">
        <v>345</v>
      </c>
      <c r="M162" s="13" t="s">
        <v>657</v>
      </c>
      <c r="N162" s="13">
        <v>48</v>
      </c>
      <c r="O162" s="13">
        <v>48</v>
      </c>
      <c r="P162" s="13"/>
      <c r="Q162" s="13">
        <v>2</v>
      </c>
      <c r="R162" s="13">
        <v>63</v>
      </c>
      <c r="S162" s="13">
        <v>214</v>
      </c>
      <c r="T162" s="13">
        <v>2</v>
      </c>
      <c r="U162" s="13">
        <v>23</v>
      </c>
      <c r="V162" s="13">
        <v>76</v>
      </c>
      <c r="W162" s="13" t="s">
        <v>595</v>
      </c>
    </row>
    <row r="163" s="9" customFormat="1" ht="34" customHeight="1" spans="1:23">
      <c r="A163" s="12">
        <v>159</v>
      </c>
      <c r="B163" s="12" t="s">
        <v>28</v>
      </c>
      <c r="C163" s="13" t="s">
        <v>245</v>
      </c>
      <c r="D163" s="13" t="s">
        <v>246</v>
      </c>
      <c r="E163" s="13" t="s">
        <v>240</v>
      </c>
      <c r="F163" s="13" t="s">
        <v>658</v>
      </c>
      <c r="G163" s="13" t="s">
        <v>654</v>
      </c>
      <c r="H163" s="13" t="s">
        <v>274</v>
      </c>
      <c r="I163" s="13" t="s">
        <v>658</v>
      </c>
      <c r="J163" s="13">
        <v>2024.8</v>
      </c>
      <c r="K163" s="13">
        <v>2024.12</v>
      </c>
      <c r="L163" s="12" t="s">
        <v>345</v>
      </c>
      <c r="M163" s="13" t="s">
        <v>659</v>
      </c>
      <c r="N163" s="13">
        <v>37</v>
      </c>
      <c r="O163" s="13">
        <v>37</v>
      </c>
      <c r="P163" s="13"/>
      <c r="Q163" s="13">
        <v>2</v>
      </c>
      <c r="R163" s="13">
        <v>47</v>
      </c>
      <c r="S163" s="13">
        <v>122</v>
      </c>
      <c r="T163" s="13">
        <v>1</v>
      </c>
      <c r="U163" s="13">
        <v>9</v>
      </c>
      <c r="V163" s="13">
        <v>22</v>
      </c>
      <c r="W163" s="13" t="s">
        <v>595</v>
      </c>
    </row>
    <row r="164" s="9" customFormat="1" ht="27" customHeight="1" spans="1:23">
      <c r="A164" s="12">
        <v>160</v>
      </c>
      <c r="B164" s="12" t="s">
        <v>28</v>
      </c>
      <c r="C164" s="13" t="s">
        <v>245</v>
      </c>
      <c r="D164" s="13" t="s">
        <v>246</v>
      </c>
      <c r="E164" s="13" t="s">
        <v>31</v>
      </c>
      <c r="F164" s="13" t="s">
        <v>660</v>
      </c>
      <c r="G164" s="13" t="s">
        <v>661</v>
      </c>
      <c r="H164" s="13" t="s">
        <v>274</v>
      </c>
      <c r="I164" s="13" t="s">
        <v>660</v>
      </c>
      <c r="J164" s="13">
        <v>2024.8</v>
      </c>
      <c r="K164" s="13">
        <v>2024.12</v>
      </c>
      <c r="L164" s="12" t="s">
        <v>345</v>
      </c>
      <c r="M164" s="13" t="s">
        <v>662</v>
      </c>
      <c r="N164" s="13">
        <v>3</v>
      </c>
      <c r="O164" s="13">
        <v>3</v>
      </c>
      <c r="P164" s="13"/>
      <c r="Q164" s="13">
        <v>1</v>
      </c>
      <c r="R164" s="13">
        <v>108</v>
      </c>
      <c r="S164" s="13">
        <v>325</v>
      </c>
      <c r="T164" s="13">
        <v>1</v>
      </c>
      <c r="U164" s="13">
        <v>21</v>
      </c>
      <c r="V164" s="13">
        <v>65</v>
      </c>
      <c r="W164" s="13" t="s">
        <v>663</v>
      </c>
    </row>
    <row r="165" s="9" customFormat="1" ht="27" customHeight="1" spans="1:23">
      <c r="A165" s="12">
        <v>161</v>
      </c>
      <c r="B165" s="12" t="s">
        <v>28</v>
      </c>
      <c r="C165" s="13" t="s">
        <v>245</v>
      </c>
      <c r="D165" s="13" t="s">
        <v>246</v>
      </c>
      <c r="E165" s="13" t="s">
        <v>31</v>
      </c>
      <c r="F165" s="13" t="s">
        <v>32</v>
      </c>
      <c r="G165" s="13" t="s">
        <v>664</v>
      </c>
      <c r="H165" s="13" t="s">
        <v>274</v>
      </c>
      <c r="I165" s="13" t="s">
        <v>32</v>
      </c>
      <c r="J165" s="13">
        <v>2024.8</v>
      </c>
      <c r="K165" s="13">
        <v>2024.12</v>
      </c>
      <c r="L165" s="12" t="s">
        <v>345</v>
      </c>
      <c r="M165" s="13" t="s">
        <v>665</v>
      </c>
      <c r="N165" s="13">
        <v>6</v>
      </c>
      <c r="O165" s="13">
        <v>6</v>
      </c>
      <c r="P165" s="13"/>
      <c r="Q165" s="13">
        <v>1</v>
      </c>
      <c r="R165" s="13">
        <v>34</v>
      </c>
      <c r="S165" s="13">
        <v>102</v>
      </c>
      <c r="T165" s="13">
        <v>1</v>
      </c>
      <c r="U165" s="13">
        <v>24</v>
      </c>
      <c r="V165" s="13">
        <v>56</v>
      </c>
      <c r="W165" s="13" t="s">
        <v>666</v>
      </c>
    </row>
    <row r="166" s="9" customFormat="1" ht="27" customHeight="1" spans="1:23">
      <c r="A166" s="12">
        <v>162</v>
      </c>
      <c r="B166" s="12" t="s">
        <v>28</v>
      </c>
      <c r="C166" s="13" t="s">
        <v>29</v>
      </c>
      <c r="D166" s="13" t="s">
        <v>30</v>
      </c>
      <c r="E166" s="13" t="s">
        <v>31</v>
      </c>
      <c r="F166" s="13" t="s">
        <v>435</v>
      </c>
      <c r="G166" s="13" t="s">
        <v>667</v>
      </c>
      <c r="H166" s="13" t="s">
        <v>248</v>
      </c>
      <c r="I166" s="13" t="s">
        <v>435</v>
      </c>
      <c r="J166" s="13">
        <v>2024.8</v>
      </c>
      <c r="K166" s="13">
        <v>2024.12</v>
      </c>
      <c r="L166" s="12" t="s">
        <v>345</v>
      </c>
      <c r="M166" s="13" t="s">
        <v>668</v>
      </c>
      <c r="N166" s="13">
        <v>22</v>
      </c>
      <c r="O166" s="13">
        <v>22</v>
      </c>
      <c r="P166" s="13"/>
      <c r="Q166" s="13">
        <v>1</v>
      </c>
      <c r="R166" s="13">
        <v>66</v>
      </c>
      <c r="S166" s="13">
        <v>210</v>
      </c>
      <c r="T166" s="13">
        <v>36</v>
      </c>
      <c r="U166" s="13">
        <v>12</v>
      </c>
      <c r="V166" s="13">
        <v>42</v>
      </c>
      <c r="W166" s="13" t="s">
        <v>669</v>
      </c>
    </row>
    <row r="167" s="9" customFormat="1" ht="22" customHeight="1" spans="1:23">
      <c r="A167" s="12">
        <v>163</v>
      </c>
      <c r="B167" s="12" t="s">
        <v>28</v>
      </c>
      <c r="C167" s="13" t="s">
        <v>245</v>
      </c>
      <c r="D167" s="13" t="s">
        <v>246</v>
      </c>
      <c r="E167" s="13" t="s">
        <v>31</v>
      </c>
      <c r="F167" s="13" t="s">
        <v>670</v>
      </c>
      <c r="G167" s="13" t="s">
        <v>671</v>
      </c>
      <c r="H167" s="13" t="s">
        <v>34</v>
      </c>
      <c r="I167" s="13" t="s">
        <v>670</v>
      </c>
      <c r="J167" s="13">
        <v>2024.8</v>
      </c>
      <c r="K167" s="13">
        <v>2024.12</v>
      </c>
      <c r="L167" s="12" t="s">
        <v>345</v>
      </c>
      <c r="M167" s="13" t="s">
        <v>672</v>
      </c>
      <c r="N167" s="13">
        <v>25</v>
      </c>
      <c r="O167" s="13">
        <v>25</v>
      </c>
      <c r="P167" s="13"/>
      <c r="Q167" s="13">
        <v>1</v>
      </c>
      <c r="R167" s="13">
        <v>80</v>
      </c>
      <c r="S167" s="13">
        <v>230</v>
      </c>
      <c r="T167" s="13"/>
      <c r="U167" s="13">
        <v>23</v>
      </c>
      <c r="V167" s="13">
        <v>69</v>
      </c>
      <c r="W167" s="13" t="s">
        <v>673</v>
      </c>
    </row>
    <row r="168" s="9" customFormat="1" ht="30" customHeight="1" spans="1:23">
      <c r="A168" s="12">
        <v>164</v>
      </c>
      <c r="B168" s="12" t="s">
        <v>28</v>
      </c>
      <c r="C168" s="13" t="s">
        <v>29</v>
      </c>
      <c r="D168" s="13" t="s">
        <v>30</v>
      </c>
      <c r="E168" s="13" t="s">
        <v>31</v>
      </c>
      <c r="F168" s="13" t="s">
        <v>674</v>
      </c>
      <c r="G168" s="13" t="s">
        <v>675</v>
      </c>
      <c r="H168" s="13" t="s">
        <v>248</v>
      </c>
      <c r="I168" s="13" t="s">
        <v>674</v>
      </c>
      <c r="J168" s="13">
        <v>2024.8</v>
      </c>
      <c r="K168" s="13">
        <v>2024.12</v>
      </c>
      <c r="L168" s="12" t="s">
        <v>345</v>
      </c>
      <c r="M168" s="13" t="s">
        <v>676</v>
      </c>
      <c r="N168" s="13">
        <v>25</v>
      </c>
      <c r="O168" s="13">
        <v>25</v>
      </c>
      <c r="P168" s="13"/>
      <c r="Q168" s="13">
        <v>1</v>
      </c>
      <c r="R168" s="13">
        <v>65</v>
      </c>
      <c r="S168" s="13">
        <v>204</v>
      </c>
      <c r="T168" s="13"/>
      <c r="U168" s="13">
        <v>26</v>
      </c>
      <c r="V168" s="13">
        <v>91</v>
      </c>
      <c r="W168" s="13" t="s">
        <v>677</v>
      </c>
    </row>
    <row r="169" s="9" customFormat="1" ht="30" customHeight="1" spans="1:23">
      <c r="A169" s="12">
        <v>165</v>
      </c>
      <c r="B169" s="12" t="s">
        <v>28</v>
      </c>
      <c r="C169" s="13" t="s">
        <v>29</v>
      </c>
      <c r="D169" s="13" t="s">
        <v>30</v>
      </c>
      <c r="E169" s="13" t="s">
        <v>31</v>
      </c>
      <c r="F169" s="13" t="s">
        <v>44</v>
      </c>
      <c r="G169" s="13" t="s">
        <v>678</v>
      </c>
      <c r="H169" s="13" t="s">
        <v>34</v>
      </c>
      <c r="I169" s="13" t="s">
        <v>44</v>
      </c>
      <c r="J169" s="13">
        <v>2024.8</v>
      </c>
      <c r="K169" s="13">
        <v>2024.12</v>
      </c>
      <c r="L169" s="12" t="s">
        <v>345</v>
      </c>
      <c r="M169" s="13" t="s">
        <v>679</v>
      </c>
      <c r="N169" s="13">
        <v>8</v>
      </c>
      <c r="O169" s="13">
        <v>8</v>
      </c>
      <c r="P169" s="13"/>
      <c r="Q169" s="13">
        <v>1</v>
      </c>
      <c r="R169" s="13">
        <v>30</v>
      </c>
      <c r="S169" s="13">
        <v>66</v>
      </c>
      <c r="T169" s="13"/>
      <c r="U169" s="13">
        <v>6</v>
      </c>
      <c r="V169" s="13">
        <v>20</v>
      </c>
      <c r="W169" s="13" t="s">
        <v>680</v>
      </c>
    </row>
    <row r="170" s="9" customFormat="1" ht="28" customHeight="1" spans="1:23">
      <c r="A170" s="12">
        <v>166</v>
      </c>
      <c r="B170" s="12" t="s">
        <v>28</v>
      </c>
      <c r="C170" s="13" t="s">
        <v>245</v>
      </c>
      <c r="D170" s="13" t="s">
        <v>246</v>
      </c>
      <c r="E170" s="13" t="s">
        <v>31</v>
      </c>
      <c r="F170" s="13" t="s">
        <v>681</v>
      </c>
      <c r="G170" s="13" t="s">
        <v>682</v>
      </c>
      <c r="H170" s="13" t="s">
        <v>34</v>
      </c>
      <c r="I170" s="13" t="s">
        <v>681</v>
      </c>
      <c r="J170" s="13">
        <v>2024.8</v>
      </c>
      <c r="K170" s="13">
        <v>2024.12</v>
      </c>
      <c r="L170" s="12" t="s">
        <v>345</v>
      </c>
      <c r="M170" s="13" t="s">
        <v>683</v>
      </c>
      <c r="N170" s="13">
        <v>28</v>
      </c>
      <c r="O170" s="13">
        <v>28</v>
      </c>
      <c r="P170" s="13"/>
      <c r="Q170" s="13">
        <v>1</v>
      </c>
      <c r="R170" s="13">
        <v>78</v>
      </c>
      <c r="S170" s="13">
        <v>220</v>
      </c>
      <c r="T170" s="13">
        <v>1</v>
      </c>
      <c r="U170" s="13">
        <v>25</v>
      </c>
      <c r="V170" s="13">
        <v>85</v>
      </c>
      <c r="W170" s="13" t="s">
        <v>684</v>
      </c>
    </row>
    <row r="171" s="9" customFormat="1" ht="28" customHeight="1" spans="1:23">
      <c r="A171" s="12">
        <v>167</v>
      </c>
      <c r="B171" s="12" t="s">
        <v>28</v>
      </c>
      <c r="C171" s="13" t="s">
        <v>245</v>
      </c>
      <c r="D171" s="13" t="s">
        <v>246</v>
      </c>
      <c r="E171" s="13" t="s">
        <v>31</v>
      </c>
      <c r="F171" s="13" t="s">
        <v>685</v>
      </c>
      <c r="G171" s="13" t="s">
        <v>686</v>
      </c>
      <c r="H171" s="13" t="s">
        <v>274</v>
      </c>
      <c r="I171" s="13" t="s">
        <v>685</v>
      </c>
      <c r="J171" s="13">
        <v>2024.8</v>
      </c>
      <c r="K171" s="13">
        <v>2024.12</v>
      </c>
      <c r="L171" s="12" t="s">
        <v>345</v>
      </c>
      <c r="M171" s="13" t="s">
        <v>687</v>
      </c>
      <c r="N171" s="13">
        <v>42</v>
      </c>
      <c r="O171" s="13">
        <v>42</v>
      </c>
      <c r="P171" s="13"/>
      <c r="Q171" s="13">
        <v>1</v>
      </c>
      <c r="R171" s="13">
        <v>150</v>
      </c>
      <c r="S171" s="13">
        <v>420</v>
      </c>
      <c r="T171" s="13"/>
      <c r="U171" s="13">
        <v>24</v>
      </c>
      <c r="V171" s="13">
        <v>76</v>
      </c>
      <c r="W171" s="13" t="s">
        <v>688</v>
      </c>
    </row>
    <row r="172" s="9" customFormat="1" ht="27" customHeight="1" spans="1:23">
      <c r="A172" s="12">
        <v>168</v>
      </c>
      <c r="B172" s="12" t="s">
        <v>28</v>
      </c>
      <c r="C172" s="13" t="s">
        <v>245</v>
      </c>
      <c r="D172" s="13" t="s">
        <v>246</v>
      </c>
      <c r="E172" s="13" t="s">
        <v>31</v>
      </c>
      <c r="F172" s="13" t="s">
        <v>40</v>
      </c>
      <c r="G172" s="13" t="s">
        <v>689</v>
      </c>
      <c r="H172" s="13" t="s">
        <v>34</v>
      </c>
      <c r="I172" s="13" t="s">
        <v>690</v>
      </c>
      <c r="J172" s="13">
        <v>2024.8</v>
      </c>
      <c r="K172" s="13">
        <v>2024.12</v>
      </c>
      <c r="L172" s="12" t="s">
        <v>345</v>
      </c>
      <c r="M172" s="13" t="s">
        <v>691</v>
      </c>
      <c r="N172" s="13">
        <v>18</v>
      </c>
      <c r="O172" s="13">
        <v>18</v>
      </c>
      <c r="P172" s="13"/>
      <c r="Q172" s="13">
        <v>1</v>
      </c>
      <c r="R172" s="13">
        <v>86</v>
      </c>
      <c r="S172" s="13">
        <v>260</v>
      </c>
      <c r="T172" s="13"/>
      <c r="U172" s="13">
        <v>22</v>
      </c>
      <c r="V172" s="13">
        <v>81</v>
      </c>
      <c r="W172" s="13" t="s">
        <v>692</v>
      </c>
    </row>
    <row r="173" s="9" customFormat="1" ht="30" customHeight="1" spans="1:23">
      <c r="A173" s="12">
        <v>169</v>
      </c>
      <c r="B173" s="12" t="s">
        <v>28</v>
      </c>
      <c r="C173" s="13" t="s">
        <v>29</v>
      </c>
      <c r="D173" s="13" t="s">
        <v>30</v>
      </c>
      <c r="E173" s="13" t="s">
        <v>31</v>
      </c>
      <c r="F173" s="13" t="s">
        <v>651</v>
      </c>
      <c r="G173" s="13" t="s">
        <v>693</v>
      </c>
      <c r="H173" s="13" t="s">
        <v>248</v>
      </c>
      <c r="I173" s="13" t="s">
        <v>651</v>
      </c>
      <c r="J173" s="13">
        <v>2024.8</v>
      </c>
      <c r="K173" s="13">
        <v>2024.12</v>
      </c>
      <c r="L173" s="12" t="s">
        <v>345</v>
      </c>
      <c r="M173" s="13" t="s">
        <v>694</v>
      </c>
      <c r="N173" s="13">
        <v>12</v>
      </c>
      <c r="O173" s="13">
        <v>12</v>
      </c>
      <c r="P173" s="13"/>
      <c r="Q173" s="13">
        <v>1</v>
      </c>
      <c r="R173" s="13">
        <v>30</v>
      </c>
      <c r="S173" s="13">
        <v>85</v>
      </c>
      <c r="T173" s="13"/>
      <c r="U173" s="13">
        <v>12</v>
      </c>
      <c r="V173" s="13">
        <v>26</v>
      </c>
      <c r="W173" s="13" t="s">
        <v>695</v>
      </c>
    </row>
    <row r="174" s="9" customFormat="1" ht="26" customHeight="1" spans="1:23">
      <c r="A174" s="12">
        <v>170</v>
      </c>
      <c r="B174" s="12" t="s">
        <v>28</v>
      </c>
      <c r="C174" s="13" t="s">
        <v>29</v>
      </c>
      <c r="D174" s="13" t="s">
        <v>30</v>
      </c>
      <c r="E174" s="13" t="s">
        <v>31</v>
      </c>
      <c r="F174" s="13" t="s">
        <v>696</v>
      </c>
      <c r="G174" s="13" t="s">
        <v>667</v>
      </c>
      <c r="H174" s="13" t="s">
        <v>34</v>
      </c>
      <c r="I174" s="13" t="s">
        <v>696</v>
      </c>
      <c r="J174" s="13">
        <v>2024.8</v>
      </c>
      <c r="K174" s="13">
        <v>2024.12</v>
      </c>
      <c r="L174" s="12" t="s">
        <v>345</v>
      </c>
      <c r="M174" s="13" t="s">
        <v>697</v>
      </c>
      <c r="N174" s="13">
        <v>15</v>
      </c>
      <c r="O174" s="13">
        <v>15</v>
      </c>
      <c r="P174" s="13"/>
      <c r="Q174" s="13">
        <v>1</v>
      </c>
      <c r="R174" s="13">
        <v>35</v>
      </c>
      <c r="S174" s="13">
        <v>88</v>
      </c>
      <c r="T174" s="13"/>
      <c r="U174" s="13">
        <v>13</v>
      </c>
      <c r="V174" s="13">
        <v>27</v>
      </c>
      <c r="W174" s="13" t="s">
        <v>698</v>
      </c>
    </row>
    <row r="175" s="9" customFormat="1" ht="26" customHeight="1" spans="1:23">
      <c r="A175" s="12">
        <v>171</v>
      </c>
      <c r="B175" s="12" t="s">
        <v>28</v>
      </c>
      <c r="C175" s="13" t="s">
        <v>29</v>
      </c>
      <c r="D175" s="13" t="s">
        <v>30</v>
      </c>
      <c r="E175" s="13" t="s">
        <v>31</v>
      </c>
      <c r="F175" s="13" t="s">
        <v>699</v>
      </c>
      <c r="G175" s="13" t="s">
        <v>379</v>
      </c>
      <c r="H175" s="13" t="s">
        <v>34</v>
      </c>
      <c r="I175" s="13" t="s">
        <v>699</v>
      </c>
      <c r="J175" s="13">
        <v>2024.8</v>
      </c>
      <c r="K175" s="13">
        <v>2024.12</v>
      </c>
      <c r="L175" s="12" t="s">
        <v>345</v>
      </c>
      <c r="M175" s="13" t="s">
        <v>700</v>
      </c>
      <c r="N175" s="13">
        <v>12</v>
      </c>
      <c r="O175" s="13">
        <v>12</v>
      </c>
      <c r="P175" s="13"/>
      <c r="Q175" s="13">
        <v>1</v>
      </c>
      <c r="R175" s="13">
        <v>33</v>
      </c>
      <c r="S175" s="13">
        <v>83</v>
      </c>
      <c r="T175" s="13"/>
      <c r="U175" s="13">
        <v>12</v>
      </c>
      <c r="V175" s="13">
        <v>23</v>
      </c>
      <c r="W175" s="13" t="s">
        <v>701</v>
      </c>
    </row>
    <row r="176" s="9" customFormat="1" ht="28" customHeight="1" spans="1:23">
      <c r="A176" s="12">
        <v>172</v>
      </c>
      <c r="B176" s="12" t="s">
        <v>28</v>
      </c>
      <c r="C176" s="13" t="s">
        <v>245</v>
      </c>
      <c r="D176" s="13" t="s">
        <v>246</v>
      </c>
      <c r="E176" s="13" t="s">
        <v>31</v>
      </c>
      <c r="F176" s="13" t="s">
        <v>48</v>
      </c>
      <c r="G176" s="13" t="s">
        <v>702</v>
      </c>
      <c r="H176" s="13" t="s">
        <v>34</v>
      </c>
      <c r="I176" s="13" t="s">
        <v>48</v>
      </c>
      <c r="J176" s="13">
        <v>2024.8</v>
      </c>
      <c r="K176" s="13">
        <v>2024.12</v>
      </c>
      <c r="L176" s="12" t="s">
        <v>345</v>
      </c>
      <c r="M176" s="13" t="s">
        <v>703</v>
      </c>
      <c r="N176" s="13">
        <v>11</v>
      </c>
      <c r="O176" s="13">
        <v>11</v>
      </c>
      <c r="P176" s="13"/>
      <c r="Q176" s="13">
        <v>1</v>
      </c>
      <c r="R176" s="13">
        <v>26</v>
      </c>
      <c r="S176" s="13">
        <v>72</v>
      </c>
      <c r="T176" s="13"/>
      <c r="U176" s="13">
        <v>14</v>
      </c>
      <c r="V176" s="13">
        <v>29</v>
      </c>
      <c r="W176" s="13" t="s">
        <v>695</v>
      </c>
    </row>
    <row r="177" s="9" customFormat="1" ht="28" customHeight="1" spans="1:23">
      <c r="A177" s="12">
        <v>173</v>
      </c>
      <c r="B177" s="12" t="s">
        <v>28</v>
      </c>
      <c r="C177" s="13" t="s">
        <v>29</v>
      </c>
      <c r="D177" s="13" t="s">
        <v>30</v>
      </c>
      <c r="E177" s="13" t="s">
        <v>31</v>
      </c>
      <c r="F177" s="13" t="s">
        <v>261</v>
      </c>
      <c r="G177" s="13" t="s">
        <v>667</v>
      </c>
      <c r="H177" s="13" t="s">
        <v>248</v>
      </c>
      <c r="I177" s="13" t="s">
        <v>261</v>
      </c>
      <c r="J177" s="13">
        <v>2024.8</v>
      </c>
      <c r="K177" s="13">
        <v>2024.12</v>
      </c>
      <c r="L177" s="12" t="s">
        <v>345</v>
      </c>
      <c r="M177" s="13" t="s">
        <v>704</v>
      </c>
      <c r="N177" s="13">
        <v>9</v>
      </c>
      <c r="O177" s="13">
        <v>9</v>
      </c>
      <c r="P177" s="13"/>
      <c r="Q177" s="13">
        <v>1</v>
      </c>
      <c r="R177" s="13">
        <v>23</v>
      </c>
      <c r="S177" s="13">
        <v>70</v>
      </c>
      <c r="T177" s="13"/>
      <c r="U177" s="13">
        <v>12</v>
      </c>
      <c r="V177" s="13">
        <v>22</v>
      </c>
      <c r="W177" s="13" t="s">
        <v>705</v>
      </c>
    </row>
    <row r="178" s="9" customFormat="1" ht="29" customHeight="1" spans="1:23">
      <c r="A178" s="12">
        <v>174</v>
      </c>
      <c r="B178" s="12" t="s">
        <v>28</v>
      </c>
      <c r="C178" s="13" t="s">
        <v>29</v>
      </c>
      <c r="D178" s="13" t="s">
        <v>30</v>
      </c>
      <c r="E178" s="13" t="s">
        <v>31</v>
      </c>
      <c r="F178" s="13" t="s">
        <v>348</v>
      </c>
      <c r="G178" s="13" t="s">
        <v>667</v>
      </c>
      <c r="H178" s="13" t="s">
        <v>34</v>
      </c>
      <c r="I178" s="13" t="s">
        <v>348</v>
      </c>
      <c r="J178" s="13">
        <v>2024.8</v>
      </c>
      <c r="K178" s="13">
        <v>2024.12</v>
      </c>
      <c r="L178" s="12" t="s">
        <v>345</v>
      </c>
      <c r="M178" s="13" t="s">
        <v>706</v>
      </c>
      <c r="N178" s="13">
        <v>10</v>
      </c>
      <c r="O178" s="13">
        <v>10</v>
      </c>
      <c r="P178" s="13"/>
      <c r="Q178" s="13">
        <v>1</v>
      </c>
      <c r="R178" s="13">
        <v>42</v>
      </c>
      <c r="S178" s="13">
        <v>82</v>
      </c>
      <c r="T178" s="13">
        <v>1</v>
      </c>
      <c r="U178" s="13">
        <v>15</v>
      </c>
      <c r="V178" s="13">
        <v>28</v>
      </c>
      <c r="W178" s="13" t="s">
        <v>707</v>
      </c>
    </row>
    <row r="179" s="9" customFormat="1" ht="29" customHeight="1" spans="1:23">
      <c r="A179" s="12">
        <v>175</v>
      </c>
      <c r="B179" s="12" t="s">
        <v>28</v>
      </c>
      <c r="C179" s="13" t="s">
        <v>29</v>
      </c>
      <c r="D179" s="13" t="s">
        <v>30</v>
      </c>
      <c r="E179" s="13" t="s">
        <v>31</v>
      </c>
      <c r="F179" s="13" t="s">
        <v>708</v>
      </c>
      <c r="G179" s="13" t="s">
        <v>667</v>
      </c>
      <c r="H179" s="13" t="s">
        <v>34</v>
      </c>
      <c r="I179" s="13" t="s">
        <v>708</v>
      </c>
      <c r="J179" s="13">
        <v>2024.8</v>
      </c>
      <c r="K179" s="13">
        <v>2024.12</v>
      </c>
      <c r="L179" s="12" t="s">
        <v>345</v>
      </c>
      <c r="M179" s="13" t="s">
        <v>709</v>
      </c>
      <c r="N179" s="13">
        <v>9</v>
      </c>
      <c r="O179" s="13">
        <v>9</v>
      </c>
      <c r="P179" s="13"/>
      <c r="Q179" s="13">
        <v>1</v>
      </c>
      <c r="R179" s="13">
        <v>21</v>
      </c>
      <c r="S179" s="13">
        <v>67</v>
      </c>
      <c r="T179" s="13"/>
      <c r="U179" s="13">
        <v>12</v>
      </c>
      <c r="V179" s="13">
        <v>23</v>
      </c>
      <c r="W179" s="13" t="s">
        <v>710</v>
      </c>
    </row>
    <row r="180" s="9" customFormat="1" ht="29" customHeight="1" spans="1:23">
      <c r="A180" s="12">
        <v>176</v>
      </c>
      <c r="B180" s="12" t="s">
        <v>28</v>
      </c>
      <c r="C180" s="13" t="s">
        <v>245</v>
      </c>
      <c r="D180" s="13" t="s">
        <v>246</v>
      </c>
      <c r="E180" s="13" t="s">
        <v>31</v>
      </c>
      <c r="F180" s="13" t="s">
        <v>561</v>
      </c>
      <c r="G180" s="13" t="s">
        <v>711</v>
      </c>
      <c r="H180" s="13" t="s">
        <v>34</v>
      </c>
      <c r="I180" s="13" t="s">
        <v>561</v>
      </c>
      <c r="J180" s="13">
        <v>2024.8</v>
      </c>
      <c r="K180" s="13">
        <v>2024.12</v>
      </c>
      <c r="L180" s="12" t="s">
        <v>345</v>
      </c>
      <c r="M180" s="13" t="s">
        <v>712</v>
      </c>
      <c r="N180" s="13">
        <v>17</v>
      </c>
      <c r="O180" s="13">
        <v>17</v>
      </c>
      <c r="P180" s="13"/>
      <c r="Q180" s="13">
        <v>1</v>
      </c>
      <c r="R180" s="13">
        <v>65</v>
      </c>
      <c r="S180" s="13">
        <v>224</v>
      </c>
      <c r="T180" s="13"/>
      <c r="U180" s="13">
        <v>18</v>
      </c>
      <c r="V180" s="13">
        <v>41</v>
      </c>
      <c r="W180" s="13" t="s">
        <v>684</v>
      </c>
    </row>
    <row r="181" s="9" customFormat="1" ht="29" customHeight="1" spans="1:23">
      <c r="A181" s="12">
        <v>177</v>
      </c>
      <c r="B181" s="12" t="s">
        <v>28</v>
      </c>
      <c r="C181" s="13" t="s">
        <v>29</v>
      </c>
      <c r="D181" s="13" t="s">
        <v>30</v>
      </c>
      <c r="E181" s="13" t="s">
        <v>31</v>
      </c>
      <c r="F181" s="13" t="s">
        <v>713</v>
      </c>
      <c r="G181" s="13" t="s">
        <v>667</v>
      </c>
      <c r="H181" s="13" t="s">
        <v>34</v>
      </c>
      <c r="I181" s="13" t="s">
        <v>713</v>
      </c>
      <c r="J181" s="13">
        <v>2024.8</v>
      </c>
      <c r="K181" s="13">
        <v>2024.12</v>
      </c>
      <c r="L181" s="12" t="s">
        <v>345</v>
      </c>
      <c r="M181" s="13" t="s">
        <v>714</v>
      </c>
      <c r="N181" s="13">
        <v>9</v>
      </c>
      <c r="O181" s="13">
        <v>9</v>
      </c>
      <c r="P181" s="13"/>
      <c r="Q181" s="13">
        <v>1</v>
      </c>
      <c r="R181" s="13">
        <v>22</v>
      </c>
      <c r="S181" s="13">
        <v>68</v>
      </c>
      <c r="T181" s="13"/>
      <c r="U181" s="13">
        <v>13</v>
      </c>
      <c r="V181" s="13">
        <v>26</v>
      </c>
      <c r="W181" s="13" t="s">
        <v>715</v>
      </c>
    </row>
    <row r="182" s="9" customFormat="1" ht="22" customHeight="1" spans="1:23">
      <c r="A182" s="12">
        <v>178</v>
      </c>
      <c r="B182" s="12" t="s">
        <v>28</v>
      </c>
      <c r="C182" s="13" t="s">
        <v>245</v>
      </c>
      <c r="D182" s="13" t="s">
        <v>246</v>
      </c>
      <c r="E182" s="13" t="s">
        <v>31</v>
      </c>
      <c r="F182" s="13" t="s">
        <v>625</v>
      </c>
      <c r="G182" s="13" t="s">
        <v>716</v>
      </c>
      <c r="H182" s="13" t="s">
        <v>248</v>
      </c>
      <c r="I182" s="13" t="s">
        <v>625</v>
      </c>
      <c r="J182" s="13">
        <v>2024.8</v>
      </c>
      <c r="K182" s="13">
        <v>2024.12</v>
      </c>
      <c r="L182" s="12" t="s">
        <v>345</v>
      </c>
      <c r="M182" s="13" t="s">
        <v>717</v>
      </c>
      <c r="N182" s="13">
        <v>5</v>
      </c>
      <c r="O182" s="13">
        <v>5</v>
      </c>
      <c r="P182" s="13"/>
      <c r="Q182" s="13">
        <v>1</v>
      </c>
      <c r="R182" s="13">
        <v>32</v>
      </c>
      <c r="S182" s="13">
        <v>84</v>
      </c>
      <c r="T182" s="13"/>
      <c r="U182" s="13">
        <v>4</v>
      </c>
      <c r="V182" s="13">
        <v>12</v>
      </c>
      <c r="W182" s="13" t="s">
        <v>718</v>
      </c>
    </row>
    <row r="183" s="9" customFormat="1" ht="22" customHeight="1" spans="1:23">
      <c r="A183" s="12">
        <v>179</v>
      </c>
      <c r="B183" s="12" t="s">
        <v>28</v>
      </c>
      <c r="C183" s="13" t="s">
        <v>245</v>
      </c>
      <c r="D183" s="13" t="s">
        <v>246</v>
      </c>
      <c r="E183" s="13" t="s">
        <v>371</v>
      </c>
      <c r="F183" s="13" t="s">
        <v>371</v>
      </c>
      <c r="G183" s="13" t="s">
        <v>719</v>
      </c>
      <c r="H183" s="13" t="s">
        <v>248</v>
      </c>
      <c r="I183" s="13" t="s">
        <v>371</v>
      </c>
      <c r="J183" s="13">
        <v>2024.8</v>
      </c>
      <c r="K183" s="13">
        <v>2024.12</v>
      </c>
      <c r="L183" s="12" t="s">
        <v>345</v>
      </c>
      <c r="M183" s="13" t="s">
        <v>720</v>
      </c>
      <c r="N183" s="13">
        <v>30</v>
      </c>
      <c r="O183" s="13">
        <v>30</v>
      </c>
      <c r="P183" s="13"/>
      <c r="Q183" s="13">
        <v>10</v>
      </c>
      <c r="R183" s="13">
        <v>2340</v>
      </c>
      <c r="S183" s="13">
        <v>6752</v>
      </c>
      <c r="T183" s="13">
        <v>3</v>
      </c>
      <c r="U183" s="13">
        <v>1215</v>
      </c>
      <c r="V183" s="13">
        <v>3210</v>
      </c>
      <c r="W183" s="13" t="s">
        <v>721</v>
      </c>
    </row>
    <row r="184" s="9" customFormat="1" ht="21" customHeight="1" spans="1:23">
      <c r="A184" s="12">
        <v>180</v>
      </c>
      <c r="B184" s="12" t="s">
        <v>28</v>
      </c>
      <c r="C184" s="13" t="s">
        <v>29</v>
      </c>
      <c r="D184" s="13" t="s">
        <v>30</v>
      </c>
      <c r="E184" s="13" t="s">
        <v>319</v>
      </c>
      <c r="F184" s="13" t="s">
        <v>722</v>
      </c>
      <c r="G184" s="13" t="s">
        <v>667</v>
      </c>
      <c r="H184" s="13" t="s">
        <v>34</v>
      </c>
      <c r="I184" s="13" t="s">
        <v>722</v>
      </c>
      <c r="J184" s="13">
        <v>2024.8</v>
      </c>
      <c r="K184" s="13">
        <v>2024.12</v>
      </c>
      <c r="L184" s="12" t="s">
        <v>345</v>
      </c>
      <c r="M184" s="13" t="s">
        <v>723</v>
      </c>
      <c r="N184" s="13">
        <v>18</v>
      </c>
      <c r="O184" s="13">
        <v>18</v>
      </c>
      <c r="P184" s="13"/>
      <c r="Q184" s="13">
        <v>1</v>
      </c>
      <c r="R184" s="13">
        <v>100</v>
      </c>
      <c r="S184" s="13">
        <v>300</v>
      </c>
      <c r="T184" s="13">
        <v>1</v>
      </c>
      <c r="U184" s="13">
        <v>32</v>
      </c>
      <c r="V184" s="13">
        <v>70</v>
      </c>
      <c r="W184" s="13" t="s">
        <v>724</v>
      </c>
    </row>
    <row r="185" s="9" customFormat="1" ht="22" customHeight="1" spans="1:23">
      <c r="A185" s="12">
        <v>181</v>
      </c>
      <c r="B185" s="12" t="s">
        <v>28</v>
      </c>
      <c r="C185" s="13" t="s">
        <v>245</v>
      </c>
      <c r="D185" s="13" t="s">
        <v>246</v>
      </c>
      <c r="E185" s="13" t="s">
        <v>319</v>
      </c>
      <c r="F185" s="13" t="s">
        <v>725</v>
      </c>
      <c r="G185" s="13" t="s">
        <v>726</v>
      </c>
      <c r="H185" s="13" t="s">
        <v>34</v>
      </c>
      <c r="I185" s="13" t="s">
        <v>725</v>
      </c>
      <c r="J185" s="13">
        <v>2024.8</v>
      </c>
      <c r="K185" s="13">
        <v>2024.12</v>
      </c>
      <c r="L185" s="12" t="s">
        <v>345</v>
      </c>
      <c r="M185" s="13" t="s">
        <v>727</v>
      </c>
      <c r="N185" s="13">
        <v>3</v>
      </c>
      <c r="O185" s="13">
        <v>3</v>
      </c>
      <c r="P185" s="13"/>
      <c r="Q185" s="13">
        <v>1</v>
      </c>
      <c r="R185" s="13">
        <v>30</v>
      </c>
      <c r="S185" s="13">
        <v>66</v>
      </c>
      <c r="T185" s="13">
        <v>1</v>
      </c>
      <c r="U185" s="13">
        <v>9</v>
      </c>
      <c r="V185" s="13">
        <v>18</v>
      </c>
      <c r="W185" s="13" t="s">
        <v>684</v>
      </c>
    </row>
    <row r="186" s="9" customFormat="1" ht="30" customHeight="1" spans="1:23">
      <c r="A186" s="12">
        <v>182</v>
      </c>
      <c r="B186" s="12" t="s">
        <v>28</v>
      </c>
      <c r="C186" s="13" t="s">
        <v>29</v>
      </c>
      <c r="D186" s="13" t="s">
        <v>30</v>
      </c>
      <c r="E186" s="13" t="s">
        <v>319</v>
      </c>
      <c r="F186" s="13" t="s">
        <v>483</v>
      </c>
      <c r="G186" s="13" t="s">
        <v>728</v>
      </c>
      <c r="H186" s="13" t="s">
        <v>34</v>
      </c>
      <c r="I186" s="13" t="s">
        <v>483</v>
      </c>
      <c r="J186" s="13">
        <v>2024.8</v>
      </c>
      <c r="K186" s="13">
        <v>2024.12</v>
      </c>
      <c r="L186" s="12" t="s">
        <v>345</v>
      </c>
      <c r="M186" s="13" t="s">
        <v>729</v>
      </c>
      <c r="N186" s="13">
        <v>17</v>
      </c>
      <c r="O186" s="13">
        <v>17</v>
      </c>
      <c r="P186" s="13"/>
      <c r="Q186" s="13">
        <v>1</v>
      </c>
      <c r="R186" s="13">
        <v>260</v>
      </c>
      <c r="S186" s="13">
        <v>810</v>
      </c>
      <c r="T186" s="13">
        <v>1</v>
      </c>
      <c r="U186" s="13">
        <v>39</v>
      </c>
      <c r="V186" s="13">
        <v>92</v>
      </c>
      <c r="W186" s="13" t="s">
        <v>730</v>
      </c>
    </row>
    <row r="187" s="9" customFormat="1" ht="22" customHeight="1" spans="1:23">
      <c r="A187" s="12">
        <v>183</v>
      </c>
      <c r="B187" s="12" t="s">
        <v>28</v>
      </c>
      <c r="C187" s="13" t="s">
        <v>245</v>
      </c>
      <c r="D187" s="13" t="s">
        <v>246</v>
      </c>
      <c r="E187" s="13" t="s">
        <v>319</v>
      </c>
      <c r="F187" s="13" t="s">
        <v>731</v>
      </c>
      <c r="G187" s="13" t="s">
        <v>726</v>
      </c>
      <c r="H187" s="13" t="s">
        <v>34</v>
      </c>
      <c r="I187" s="13" t="s">
        <v>731</v>
      </c>
      <c r="J187" s="13">
        <v>2024.8</v>
      </c>
      <c r="K187" s="13">
        <v>2024.12</v>
      </c>
      <c r="L187" s="12" t="s">
        <v>345</v>
      </c>
      <c r="M187" s="13" t="s">
        <v>732</v>
      </c>
      <c r="N187" s="13">
        <v>8</v>
      </c>
      <c r="O187" s="13">
        <v>8</v>
      </c>
      <c r="P187" s="13"/>
      <c r="Q187" s="13">
        <v>1</v>
      </c>
      <c r="R187" s="13">
        <v>33</v>
      </c>
      <c r="S187" s="13">
        <v>106</v>
      </c>
      <c r="T187" s="13"/>
      <c r="U187" s="13">
        <v>12</v>
      </c>
      <c r="V187" s="13">
        <v>22</v>
      </c>
      <c r="W187" s="13" t="s">
        <v>733</v>
      </c>
    </row>
    <row r="188" s="9" customFormat="1" ht="22" customHeight="1" spans="1:23">
      <c r="A188" s="12">
        <v>184</v>
      </c>
      <c r="B188" s="12" t="s">
        <v>28</v>
      </c>
      <c r="C188" s="13" t="s">
        <v>245</v>
      </c>
      <c r="D188" s="13" t="s">
        <v>246</v>
      </c>
      <c r="E188" s="13" t="s">
        <v>319</v>
      </c>
      <c r="F188" s="13" t="s">
        <v>443</v>
      </c>
      <c r="G188" s="13" t="s">
        <v>734</v>
      </c>
      <c r="H188" s="13" t="s">
        <v>34</v>
      </c>
      <c r="I188" s="13" t="s">
        <v>735</v>
      </c>
      <c r="J188" s="13">
        <v>2024.8</v>
      </c>
      <c r="K188" s="13">
        <v>2024.12</v>
      </c>
      <c r="L188" s="12" t="s">
        <v>345</v>
      </c>
      <c r="M188" s="13" t="s">
        <v>736</v>
      </c>
      <c r="N188" s="13">
        <v>3</v>
      </c>
      <c r="O188" s="13">
        <v>3</v>
      </c>
      <c r="P188" s="13"/>
      <c r="Q188" s="13">
        <v>1</v>
      </c>
      <c r="R188" s="13">
        <v>579</v>
      </c>
      <c r="S188" s="13">
        <v>1630</v>
      </c>
      <c r="T188" s="13">
        <v>1</v>
      </c>
      <c r="U188" s="13">
        <v>90</v>
      </c>
      <c r="V188" s="13">
        <v>320</v>
      </c>
      <c r="W188" s="13" t="s">
        <v>737</v>
      </c>
    </row>
    <row r="189" s="9" customFormat="1" ht="22" customHeight="1" spans="1:23">
      <c r="A189" s="12">
        <v>185</v>
      </c>
      <c r="B189" s="12" t="s">
        <v>28</v>
      </c>
      <c r="C189" s="13" t="s">
        <v>245</v>
      </c>
      <c r="D189" s="13" t="s">
        <v>246</v>
      </c>
      <c r="E189" s="13" t="s">
        <v>319</v>
      </c>
      <c r="F189" s="13" t="s">
        <v>738</v>
      </c>
      <c r="G189" s="13" t="s">
        <v>689</v>
      </c>
      <c r="H189" s="13" t="s">
        <v>34</v>
      </c>
      <c r="I189" s="13" t="s">
        <v>738</v>
      </c>
      <c r="J189" s="13">
        <v>2024.8</v>
      </c>
      <c r="K189" s="13">
        <v>2024.12</v>
      </c>
      <c r="L189" s="12" t="s">
        <v>345</v>
      </c>
      <c r="M189" s="13" t="s">
        <v>739</v>
      </c>
      <c r="N189" s="13">
        <v>17</v>
      </c>
      <c r="O189" s="13">
        <v>17</v>
      </c>
      <c r="P189" s="13"/>
      <c r="Q189" s="13">
        <v>1</v>
      </c>
      <c r="R189" s="13">
        <v>65</v>
      </c>
      <c r="S189" s="13">
        <v>142</v>
      </c>
      <c r="T189" s="13">
        <v>1</v>
      </c>
      <c r="U189" s="13">
        <v>22</v>
      </c>
      <c r="V189" s="13">
        <v>54</v>
      </c>
      <c r="W189" s="13" t="s">
        <v>740</v>
      </c>
    </row>
    <row r="190" s="9" customFormat="1" ht="22" customHeight="1" spans="1:23">
      <c r="A190" s="12">
        <v>186</v>
      </c>
      <c r="B190" s="12" t="s">
        <v>28</v>
      </c>
      <c r="C190" s="13" t="s">
        <v>245</v>
      </c>
      <c r="D190" s="13" t="s">
        <v>246</v>
      </c>
      <c r="E190" s="13" t="s">
        <v>319</v>
      </c>
      <c r="F190" s="13" t="s">
        <v>741</v>
      </c>
      <c r="G190" s="13" t="s">
        <v>742</v>
      </c>
      <c r="H190" s="13" t="s">
        <v>34</v>
      </c>
      <c r="I190" s="13" t="s">
        <v>743</v>
      </c>
      <c r="J190" s="13">
        <v>2024.8</v>
      </c>
      <c r="K190" s="13">
        <v>2024.12</v>
      </c>
      <c r="L190" s="12" t="s">
        <v>345</v>
      </c>
      <c r="M190" s="13" t="s">
        <v>744</v>
      </c>
      <c r="N190" s="13">
        <v>10</v>
      </c>
      <c r="O190" s="13">
        <v>10</v>
      </c>
      <c r="P190" s="13"/>
      <c r="Q190" s="13">
        <v>1</v>
      </c>
      <c r="R190" s="13">
        <v>63</v>
      </c>
      <c r="S190" s="13">
        <v>220</v>
      </c>
      <c r="T190" s="13">
        <v>1</v>
      </c>
      <c r="U190" s="13">
        <v>20</v>
      </c>
      <c r="V190" s="13">
        <v>55</v>
      </c>
      <c r="W190" s="13" t="s">
        <v>745</v>
      </c>
    </row>
    <row r="191" s="9" customFormat="1" ht="22" customHeight="1" spans="1:23">
      <c r="A191" s="12">
        <v>187</v>
      </c>
      <c r="B191" s="12" t="s">
        <v>28</v>
      </c>
      <c r="C191" s="13" t="s">
        <v>245</v>
      </c>
      <c r="D191" s="13" t="s">
        <v>246</v>
      </c>
      <c r="E191" s="13" t="s">
        <v>319</v>
      </c>
      <c r="F191" s="13" t="s">
        <v>320</v>
      </c>
      <c r="G191" s="13" t="s">
        <v>689</v>
      </c>
      <c r="H191" s="13" t="s">
        <v>248</v>
      </c>
      <c r="I191" s="13" t="s">
        <v>320</v>
      </c>
      <c r="J191" s="13">
        <v>2024.8</v>
      </c>
      <c r="K191" s="13">
        <v>2024.12</v>
      </c>
      <c r="L191" s="12" t="s">
        <v>345</v>
      </c>
      <c r="M191" s="13" t="s">
        <v>746</v>
      </c>
      <c r="N191" s="13">
        <v>18</v>
      </c>
      <c r="O191" s="13">
        <v>18</v>
      </c>
      <c r="P191" s="13"/>
      <c r="Q191" s="13">
        <v>1</v>
      </c>
      <c r="R191" s="13">
        <v>57</v>
      </c>
      <c r="S191" s="13">
        <v>180</v>
      </c>
      <c r="T191" s="13"/>
      <c r="U191" s="13">
        <v>14</v>
      </c>
      <c r="V191" s="13">
        <v>43</v>
      </c>
      <c r="W191" s="13" t="s">
        <v>747</v>
      </c>
    </row>
    <row r="192" s="9" customFormat="1" ht="22" customHeight="1" spans="1:23">
      <c r="A192" s="12">
        <v>188</v>
      </c>
      <c r="B192" s="12" t="s">
        <v>28</v>
      </c>
      <c r="C192" s="13" t="s">
        <v>245</v>
      </c>
      <c r="D192" s="13" t="s">
        <v>246</v>
      </c>
      <c r="E192" s="13" t="s">
        <v>319</v>
      </c>
      <c r="F192" s="13" t="s">
        <v>748</v>
      </c>
      <c r="G192" s="13" t="s">
        <v>749</v>
      </c>
      <c r="H192" s="13" t="s">
        <v>34</v>
      </c>
      <c r="I192" s="13" t="s">
        <v>748</v>
      </c>
      <c r="J192" s="13">
        <v>2024.8</v>
      </c>
      <c r="K192" s="13">
        <v>2024.12</v>
      </c>
      <c r="L192" s="12" t="s">
        <v>345</v>
      </c>
      <c r="M192" s="13" t="s">
        <v>750</v>
      </c>
      <c r="N192" s="13">
        <v>8</v>
      </c>
      <c r="O192" s="13">
        <v>8</v>
      </c>
      <c r="P192" s="13"/>
      <c r="Q192" s="13">
        <v>1</v>
      </c>
      <c r="R192" s="13">
        <v>100</v>
      </c>
      <c r="S192" s="13">
        <v>280</v>
      </c>
      <c r="T192" s="13">
        <v>1</v>
      </c>
      <c r="U192" s="13">
        <v>23</v>
      </c>
      <c r="V192" s="13">
        <v>80</v>
      </c>
      <c r="W192" s="13" t="s">
        <v>684</v>
      </c>
    </row>
    <row r="193" s="9" customFormat="1" ht="22" customHeight="1" spans="1:23">
      <c r="A193" s="12">
        <v>189</v>
      </c>
      <c r="B193" s="12" t="s">
        <v>28</v>
      </c>
      <c r="C193" s="13" t="s">
        <v>245</v>
      </c>
      <c r="D193" s="13" t="s">
        <v>246</v>
      </c>
      <c r="E193" s="13" t="s">
        <v>300</v>
      </c>
      <c r="F193" s="13" t="s">
        <v>500</v>
      </c>
      <c r="G193" s="13" t="s">
        <v>751</v>
      </c>
      <c r="H193" s="13" t="s">
        <v>34</v>
      </c>
      <c r="I193" s="13" t="s">
        <v>500</v>
      </c>
      <c r="J193" s="13">
        <v>2024.8</v>
      </c>
      <c r="K193" s="13">
        <v>2024.12</v>
      </c>
      <c r="L193" s="12" t="s">
        <v>345</v>
      </c>
      <c r="M193" s="13" t="s">
        <v>752</v>
      </c>
      <c r="N193" s="13">
        <v>10</v>
      </c>
      <c r="O193" s="13">
        <v>10</v>
      </c>
      <c r="P193" s="13"/>
      <c r="Q193" s="13">
        <v>1</v>
      </c>
      <c r="R193" s="13">
        <v>65</v>
      </c>
      <c r="S193" s="13">
        <v>203</v>
      </c>
      <c r="T193" s="13">
        <v>1</v>
      </c>
      <c r="U193" s="13">
        <v>40</v>
      </c>
      <c r="V193" s="13">
        <v>122</v>
      </c>
      <c r="W193" s="13" t="s">
        <v>684</v>
      </c>
    </row>
    <row r="194" s="9" customFormat="1" ht="22" customHeight="1" spans="1:23">
      <c r="A194" s="12">
        <v>190</v>
      </c>
      <c r="B194" s="12" t="s">
        <v>28</v>
      </c>
      <c r="C194" s="13" t="s">
        <v>245</v>
      </c>
      <c r="D194" s="13" t="s">
        <v>246</v>
      </c>
      <c r="E194" s="13" t="s">
        <v>300</v>
      </c>
      <c r="F194" s="13" t="s">
        <v>753</v>
      </c>
      <c r="G194" s="13" t="s">
        <v>754</v>
      </c>
      <c r="H194" s="13" t="s">
        <v>34</v>
      </c>
      <c r="I194" s="13" t="s">
        <v>753</v>
      </c>
      <c r="J194" s="13">
        <v>2024.8</v>
      </c>
      <c r="K194" s="13">
        <v>2024.12</v>
      </c>
      <c r="L194" s="12" t="s">
        <v>345</v>
      </c>
      <c r="M194" s="13" t="s">
        <v>755</v>
      </c>
      <c r="N194" s="13">
        <v>2</v>
      </c>
      <c r="O194" s="13">
        <v>2</v>
      </c>
      <c r="P194" s="13"/>
      <c r="Q194" s="13">
        <v>1</v>
      </c>
      <c r="R194" s="13">
        <v>35</v>
      </c>
      <c r="S194" s="13">
        <v>82</v>
      </c>
      <c r="T194" s="13">
        <v>1</v>
      </c>
      <c r="U194" s="13">
        <v>22</v>
      </c>
      <c r="V194" s="13">
        <v>43</v>
      </c>
      <c r="W194" s="13" t="s">
        <v>684</v>
      </c>
    </row>
    <row r="195" s="9" customFormat="1" ht="22" customHeight="1" spans="1:23">
      <c r="A195" s="12">
        <v>191</v>
      </c>
      <c r="B195" s="12" t="s">
        <v>28</v>
      </c>
      <c r="C195" s="13" t="s">
        <v>245</v>
      </c>
      <c r="D195" s="13" t="s">
        <v>246</v>
      </c>
      <c r="E195" s="13" t="s">
        <v>300</v>
      </c>
      <c r="F195" s="13" t="s">
        <v>756</v>
      </c>
      <c r="G195" s="13" t="s">
        <v>757</v>
      </c>
      <c r="H195" s="13" t="s">
        <v>248</v>
      </c>
      <c r="I195" s="13" t="s">
        <v>756</v>
      </c>
      <c r="J195" s="13">
        <v>2024.8</v>
      </c>
      <c r="K195" s="13">
        <v>2024.12</v>
      </c>
      <c r="L195" s="12" t="s">
        <v>345</v>
      </c>
      <c r="M195" s="13" t="s">
        <v>758</v>
      </c>
      <c r="N195" s="13">
        <v>2</v>
      </c>
      <c r="O195" s="13">
        <v>2</v>
      </c>
      <c r="P195" s="13"/>
      <c r="Q195" s="13">
        <v>1</v>
      </c>
      <c r="R195" s="13">
        <v>20</v>
      </c>
      <c r="S195" s="13">
        <v>70</v>
      </c>
      <c r="T195" s="13"/>
      <c r="U195" s="13">
        <v>6</v>
      </c>
      <c r="V195" s="13">
        <v>20</v>
      </c>
      <c r="W195" s="13" t="s">
        <v>684</v>
      </c>
    </row>
    <row r="196" s="9" customFormat="1" ht="27" customHeight="1" spans="1:23">
      <c r="A196" s="12">
        <v>192</v>
      </c>
      <c r="B196" s="12" t="s">
        <v>28</v>
      </c>
      <c r="C196" s="13" t="s">
        <v>245</v>
      </c>
      <c r="D196" s="13" t="s">
        <v>246</v>
      </c>
      <c r="E196" s="13" t="s">
        <v>300</v>
      </c>
      <c r="F196" s="13" t="s">
        <v>497</v>
      </c>
      <c r="G196" s="13" t="s">
        <v>759</v>
      </c>
      <c r="H196" s="13" t="s">
        <v>248</v>
      </c>
      <c r="I196" s="13" t="s">
        <v>760</v>
      </c>
      <c r="J196" s="13">
        <v>2024.8</v>
      </c>
      <c r="K196" s="13">
        <v>2024.12</v>
      </c>
      <c r="L196" s="12" t="s">
        <v>345</v>
      </c>
      <c r="M196" s="13" t="s">
        <v>761</v>
      </c>
      <c r="N196" s="13">
        <v>15</v>
      </c>
      <c r="O196" s="13">
        <v>15</v>
      </c>
      <c r="P196" s="13"/>
      <c r="Q196" s="13">
        <v>1</v>
      </c>
      <c r="R196" s="13">
        <v>384</v>
      </c>
      <c r="S196" s="13">
        <v>1076</v>
      </c>
      <c r="T196" s="13">
        <v>1</v>
      </c>
      <c r="U196" s="13">
        <v>84</v>
      </c>
      <c r="V196" s="13">
        <v>278</v>
      </c>
      <c r="W196" s="13" t="s">
        <v>762</v>
      </c>
    </row>
    <row r="197" s="9" customFormat="1" ht="22" customHeight="1" spans="1:23">
      <c r="A197" s="12">
        <v>193</v>
      </c>
      <c r="B197" s="12" t="s">
        <v>28</v>
      </c>
      <c r="C197" s="13" t="s">
        <v>245</v>
      </c>
      <c r="D197" s="13" t="s">
        <v>246</v>
      </c>
      <c r="E197" s="13" t="s">
        <v>240</v>
      </c>
      <c r="F197" s="13" t="s">
        <v>511</v>
      </c>
      <c r="G197" s="13" t="s">
        <v>763</v>
      </c>
      <c r="H197" s="13" t="s">
        <v>34</v>
      </c>
      <c r="I197" s="13" t="s">
        <v>511</v>
      </c>
      <c r="J197" s="13">
        <v>2024.8</v>
      </c>
      <c r="K197" s="13">
        <v>2024.12</v>
      </c>
      <c r="L197" s="12" t="s">
        <v>345</v>
      </c>
      <c r="M197" s="13" t="s">
        <v>764</v>
      </c>
      <c r="N197" s="13">
        <v>4</v>
      </c>
      <c r="O197" s="13">
        <v>4</v>
      </c>
      <c r="P197" s="13"/>
      <c r="Q197" s="13">
        <v>1</v>
      </c>
      <c r="R197" s="13">
        <v>82</v>
      </c>
      <c r="S197" s="13">
        <v>226</v>
      </c>
      <c r="T197" s="13">
        <v>1</v>
      </c>
      <c r="U197" s="13">
        <v>32</v>
      </c>
      <c r="V197" s="13">
        <v>84</v>
      </c>
      <c r="W197" s="13" t="s">
        <v>684</v>
      </c>
    </row>
    <row r="198" s="9" customFormat="1" ht="22" customHeight="1" spans="1:23">
      <c r="A198" s="12">
        <v>194</v>
      </c>
      <c r="B198" s="12" t="s">
        <v>28</v>
      </c>
      <c r="C198" s="13" t="s">
        <v>245</v>
      </c>
      <c r="D198" s="13" t="s">
        <v>246</v>
      </c>
      <c r="E198" s="13" t="s">
        <v>240</v>
      </c>
      <c r="F198" s="13" t="s">
        <v>765</v>
      </c>
      <c r="G198" s="13" t="s">
        <v>766</v>
      </c>
      <c r="H198" s="13" t="s">
        <v>248</v>
      </c>
      <c r="I198" s="13" t="s">
        <v>765</v>
      </c>
      <c r="J198" s="13">
        <v>2024.8</v>
      </c>
      <c r="K198" s="13">
        <v>2024.12</v>
      </c>
      <c r="L198" s="12" t="s">
        <v>345</v>
      </c>
      <c r="M198" s="13" t="s">
        <v>767</v>
      </c>
      <c r="N198" s="13">
        <v>19</v>
      </c>
      <c r="O198" s="13">
        <v>19</v>
      </c>
      <c r="P198" s="13"/>
      <c r="Q198" s="13">
        <v>1</v>
      </c>
      <c r="R198" s="13">
        <v>68</v>
      </c>
      <c r="S198" s="13">
        <v>224</v>
      </c>
      <c r="T198" s="13">
        <v>1</v>
      </c>
      <c r="U198" s="13">
        <v>12</v>
      </c>
      <c r="V198" s="13">
        <v>39</v>
      </c>
      <c r="W198" s="13" t="s">
        <v>768</v>
      </c>
    </row>
    <row r="199" s="9" customFormat="1" ht="22" customHeight="1" spans="1:23">
      <c r="A199" s="12">
        <v>195</v>
      </c>
      <c r="B199" s="12" t="s">
        <v>28</v>
      </c>
      <c r="C199" s="13" t="s">
        <v>245</v>
      </c>
      <c r="D199" s="13" t="s">
        <v>246</v>
      </c>
      <c r="E199" s="13" t="s">
        <v>240</v>
      </c>
      <c r="F199" s="13" t="s">
        <v>241</v>
      </c>
      <c r="G199" s="13" t="s">
        <v>769</v>
      </c>
      <c r="H199" s="13" t="s">
        <v>274</v>
      </c>
      <c r="I199" s="13" t="s">
        <v>765</v>
      </c>
      <c r="J199" s="13">
        <v>2024.8</v>
      </c>
      <c r="K199" s="13">
        <v>2024.12</v>
      </c>
      <c r="L199" s="12" t="s">
        <v>345</v>
      </c>
      <c r="M199" s="13" t="s">
        <v>770</v>
      </c>
      <c r="N199" s="13">
        <v>10</v>
      </c>
      <c r="O199" s="13">
        <v>10</v>
      </c>
      <c r="P199" s="13"/>
      <c r="Q199" s="13">
        <v>1</v>
      </c>
      <c r="R199" s="13">
        <v>80</v>
      </c>
      <c r="S199" s="13">
        <v>242</v>
      </c>
      <c r="T199" s="13">
        <v>1</v>
      </c>
      <c r="U199" s="13">
        <v>15</v>
      </c>
      <c r="V199" s="13">
        <v>45</v>
      </c>
      <c r="W199" s="13" t="s">
        <v>771</v>
      </c>
    </row>
    <row r="200" s="9" customFormat="1" ht="28" customHeight="1" spans="1:23">
      <c r="A200" s="12">
        <v>196</v>
      </c>
      <c r="B200" s="12" t="s">
        <v>28</v>
      </c>
      <c r="C200" s="13" t="s">
        <v>29</v>
      </c>
      <c r="D200" s="13" t="s">
        <v>30</v>
      </c>
      <c r="E200" s="13" t="s">
        <v>240</v>
      </c>
      <c r="F200" s="13" t="s">
        <v>513</v>
      </c>
      <c r="G200" s="13" t="s">
        <v>379</v>
      </c>
      <c r="H200" s="13" t="s">
        <v>34</v>
      </c>
      <c r="I200" s="13" t="s">
        <v>513</v>
      </c>
      <c r="J200" s="13">
        <v>2024.8</v>
      </c>
      <c r="K200" s="13">
        <v>2024.12</v>
      </c>
      <c r="L200" s="12" t="s">
        <v>345</v>
      </c>
      <c r="M200" s="13" t="s">
        <v>772</v>
      </c>
      <c r="N200" s="13">
        <v>4</v>
      </c>
      <c r="O200" s="13">
        <v>4</v>
      </c>
      <c r="P200" s="13"/>
      <c r="Q200" s="13">
        <v>2</v>
      </c>
      <c r="R200" s="13">
        <v>450</v>
      </c>
      <c r="S200" s="13">
        <v>1620</v>
      </c>
      <c r="T200" s="13">
        <v>1</v>
      </c>
      <c r="U200" s="13">
        <v>131</v>
      </c>
      <c r="V200" s="13">
        <v>310</v>
      </c>
      <c r="W200" s="13" t="s">
        <v>773</v>
      </c>
    </row>
    <row r="201" s="9" customFormat="1" ht="28" customHeight="1" spans="1:23">
      <c r="A201" s="12">
        <v>197</v>
      </c>
      <c r="B201" s="12" t="s">
        <v>28</v>
      </c>
      <c r="C201" s="13" t="s">
        <v>29</v>
      </c>
      <c r="D201" s="13" t="s">
        <v>30</v>
      </c>
      <c r="E201" s="13" t="s">
        <v>240</v>
      </c>
      <c r="F201" s="13" t="s">
        <v>774</v>
      </c>
      <c r="G201" s="13" t="s">
        <v>379</v>
      </c>
      <c r="H201" s="13" t="s">
        <v>34</v>
      </c>
      <c r="I201" s="13" t="s">
        <v>774</v>
      </c>
      <c r="J201" s="13">
        <v>2024.8</v>
      </c>
      <c r="K201" s="13">
        <v>2024.12</v>
      </c>
      <c r="L201" s="12" t="s">
        <v>345</v>
      </c>
      <c r="M201" s="13" t="s">
        <v>775</v>
      </c>
      <c r="N201" s="13">
        <v>3</v>
      </c>
      <c r="O201" s="13">
        <v>3</v>
      </c>
      <c r="P201" s="13"/>
      <c r="Q201" s="13">
        <v>1</v>
      </c>
      <c r="R201" s="13">
        <v>54</v>
      </c>
      <c r="S201" s="13">
        <v>159</v>
      </c>
      <c r="T201" s="13">
        <v>1</v>
      </c>
      <c r="U201" s="13">
        <v>5</v>
      </c>
      <c r="V201" s="13">
        <v>18</v>
      </c>
      <c r="W201" s="13" t="s">
        <v>776</v>
      </c>
    </row>
    <row r="202" s="9" customFormat="1" ht="28" customHeight="1" spans="1:23">
      <c r="A202" s="12">
        <v>198</v>
      </c>
      <c r="B202" s="12" t="s">
        <v>28</v>
      </c>
      <c r="C202" s="13" t="s">
        <v>266</v>
      </c>
      <c r="D202" s="13" t="s">
        <v>267</v>
      </c>
      <c r="E202" s="13" t="s">
        <v>240</v>
      </c>
      <c r="F202" s="13" t="s">
        <v>777</v>
      </c>
      <c r="G202" s="13" t="s">
        <v>778</v>
      </c>
      <c r="H202" s="13" t="s">
        <v>248</v>
      </c>
      <c r="I202" s="13" t="s">
        <v>777</v>
      </c>
      <c r="J202" s="13">
        <v>2024.8</v>
      </c>
      <c r="K202" s="13">
        <v>2024.12</v>
      </c>
      <c r="L202" s="12" t="s">
        <v>345</v>
      </c>
      <c r="M202" s="13" t="s">
        <v>779</v>
      </c>
      <c r="N202" s="13">
        <v>22</v>
      </c>
      <c r="O202" s="13">
        <v>22</v>
      </c>
      <c r="P202" s="13"/>
      <c r="Q202" s="13">
        <v>1</v>
      </c>
      <c r="R202" s="13">
        <v>135</v>
      </c>
      <c r="S202" s="13">
        <v>385</v>
      </c>
      <c r="T202" s="13"/>
      <c r="U202" s="13">
        <v>45</v>
      </c>
      <c r="V202" s="13">
        <v>135</v>
      </c>
      <c r="W202" s="13" t="s">
        <v>780</v>
      </c>
    </row>
    <row r="203" s="1" customFormat="1" ht="22" customHeight="1" spans="1:23">
      <c r="A203" s="12">
        <v>199</v>
      </c>
      <c r="B203" s="12" t="s">
        <v>28</v>
      </c>
      <c r="C203" s="13" t="s">
        <v>245</v>
      </c>
      <c r="D203" s="13" t="s">
        <v>246</v>
      </c>
      <c r="E203" s="12" t="s">
        <v>240</v>
      </c>
      <c r="F203" s="12" t="s">
        <v>507</v>
      </c>
      <c r="G203" s="12" t="s">
        <v>781</v>
      </c>
      <c r="H203" s="13" t="s">
        <v>248</v>
      </c>
      <c r="I203" s="12" t="s">
        <v>507</v>
      </c>
      <c r="J203" s="12">
        <v>2024.8</v>
      </c>
      <c r="K203" s="12">
        <v>2024.12</v>
      </c>
      <c r="L203" s="12" t="s">
        <v>345</v>
      </c>
      <c r="M203" s="12" t="s">
        <v>782</v>
      </c>
      <c r="N203" s="12">
        <v>28</v>
      </c>
      <c r="O203" s="12">
        <v>28</v>
      </c>
      <c r="P203" s="12"/>
      <c r="Q203" s="12">
        <v>1</v>
      </c>
      <c r="R203" s="12">
        <v>152</v>
      </c>
      <c r="S203" s="12">
        <v>411</v>
      </c>
      <c r="T203" s="12"/>
      <c r="U203" s="12">
        <v>23</v>
      </c>
      <c r="V203" s="12">
        <v>74</v>
      </c>
      <c r="W203" s="12" t="s">
        <v>783</v>
      </c>
    </row>
    <row r="204" s="9" customFormat="1" ht="24" customHeight="1" spans="1:23">
      <c r="A204" s="12">
        <v>200</v>
      </c>
      <c r="B204" s="12" t="s">
        <v>28</v>
      </c>
      <c r="C204" s="13" t="s">
        <v>245</v>
      </c>
      <c r="D204" s="13" t="s">
        <v>246</v>
      </c>
      <c r="E204" s="13" t="s">
        <v>240</v>
      </c>
      <c r="F204" s="13" t="s">
        <v>784</v>
      </c>
      <c r="G204" s="13" t="s">
        <v>728</v>
      </c>
      <c r="H204" s="13" t="s">
        <v>248</v>
      </c>
      <c r="I204" s="13" t="s">
        <v>371</v>
      </c>
      <c r="J204" s="13">
        <v>2024.8</v>
      </c>
      <c r="K204" s="13">
        <v>2024.12</v>
      </c>
      <c r="L204" s="12" t="s">
        <v>345</v>
      </c>
      <c r="M204" s="13" t="s">
        <v>785</v>
      </c>
      <c r="N204" s="13">
        <v>9</v>
      </c>
      <c r="O204" s="13">
        <v>9</v>
      </c>
      <c r="P204" s="13"/>
      <c r="Q204" s="13"/>
      <c r="R204" s="13"/>
      <c r="S204" s="13"/>
      <c r="T204" s="13"/>
      <c r="U204" s="13"/>
      <c r="V204" s="13"/>
      <c r="W204" s="13"/>
    </row>
    <row r="205" s="9" customFormat="1" ht="28" customHeight="1" spans="1:23">
      <c r="A205" s="12">
        <v>201</v>
      </c>
      <c r="B205" s="12" t="s">
        <v>28</v>
      </c>
      <c r="C205" s="13" t="s">
        <v>29</v>
      </c>
      <c r="D205" s="13" t="s">
        <v>30</v>
      </c>
      <c r="E205" s="13" t="s">
        <v>133</v>
      </c>
      <c r="F205" s="13" t="s">
        <v>134</v>
      </c>
      <c r="G205" s="13" t="s">
        <v>786</v>
      </c>
      <c r="H205" s="13" t="s">
        <v>34</v>
      </c>
      <c r="I205" s="13" t="s">
        <v>787</v>
      </c>
      <c r="J205" s="13">
        <v>2024.8</v>
      </c>
      <c r="K205" s="13">
        <v>2024.12</v>
      </c>
      <c r="L205" s="12" t="s">
        <v>345</v>
      </c>
      <c r="M205" s="13" t="s">
        <v>788</v>
      </c>
      <c r="N205" s="13">
        <v>13</v>
      </c>
      <c r="O205" s="13">
        <v>13</v>
      </c>
      <c r="P205" s="13"/>
      <c r="Q205" s="13">
        <v>1</v>
      </c>
      <c r="R205" s="13">
        <v>167</v>
      </c>
      <c r="S205" s="13">
        <v>530</v>
      </c>
      <c r="T205" s="13"/>
      <c r="U205" s="13">
        <v>11</v>
      </c>
      <c r="V205" s="13">
        <v>30</v>
      </c>
      <c r="W205" s="13" t="s">
        <v>789</v>
      </c>
    </row>
    <row r="206" s="9" customFormat="1" ht="36" customHeight="1" spans="1:23">
      <c r="A206" s="12">
        <v>202</v>
      </c>
      <c r="B206" s="12" t="s">
        <v>28</v>
      </c>
      <c r="C206" s="13" t="s">
        <v>245</v>
      </c>
      <c r="D206" s="13" t="s">
        <v>246</v>
      </c>
      <c r="E206" s="13" t="s">
        <v>133</v>
      </c>
      <c r="F206" s="13" t="s">
        <v>142</v>
      </c>
      <c r="G206" s="13" t="s">
        <v>790</v>
      </c>
      <c r="H206" s="13" t="s">
        <v>34</v>
      </c>
      <c r="I206" s="13" t="s">
        <v>791</v>
      </c>
      <c r="J206" s="13">
        <v>2024.8</v>
      </c>
      <c r="K206" s="13">
        <v>2024.12</v>
      </c>
      <c r="L206" s="12" t="s">
        <v>345</v>
      </c>
      <c r="M206" s="13" t="s">
        <v>792</v>
      </c>
      <c r="N206" s="13">
        <v>20</v>
      </c>
      <c r="O206" s="13">
        <v>20</v>
      </c>
      <c r="P206" s="13"/>
      <c r="Q206" s="13">
        <v>1</v>
      </c>
      <c r="R206" s="13">
        <v>73</v>
      </c>
      <c r="S206" s="13">
        <v>195</v>
      </c>
      <c r="T206" s="13">
        <v>1</v>
      </c>
      <c r="U206" s="13">
        <v>14</v>
      </c>
      <c r="V206" s="13">
        <v>51</v>
      </c>
      <c r="W206" s="13" t="s">
        <v>793</v>
      </c>
    </row>
    <row r="207" s="9" customFormat="1" ht="36" customHeight="1" spans="1:23">
      <c r="A207" s="12">
        <v>203</v>
      </c>
      <c r="B207" s="12" t="s">
        <v>28</v>
      </c>
      <c r="C207" s="13" t="s">
        <v>245</v>
      </c>
      <c r="D207" s="13" t="s">
        <v>246</v>
      </c>
      <c r="E207" s="13" t="s">
        <v>133</v>
      </c>
      <c r="F207" s="13" t="s">
        <v>284</v>
      </c>
      <c r="G207" s="13" t="s">
        <v>794</v>
      </c>
      <c r="H207" s="13" t="s">
        <v>34</v>
      </c>
      <c r="I207" s="13" t="s">
        <v>795</v>
      </c>
      <c r="J207" s="13">
        <v>2024.8</v>
      </c>
      <c r="K207" s="13">
        <v>2024.12</v>
      </c>
      <c r="L207" s="12" t="s">
        <v>345</v>
      </c>
      <c r="M207" s="13" t="s">
        <v>796</v>
      </c>
      <c r="N207" s="13">
        <v>11</v>
      </c>
      <c r="O207" s="13">
        <v>11</v>
      </c>
      <c r="P207" s="13"/>
      <c r="Q207" s="13">
        <v>1</v>
      </c>
      <c r="R207" s="13">
        <v>21</v>
      </c>
      <c r="S207" s="13">
        <v>127</v>
      </c>
      <c r="T207" s="13"/>
      <c r="U207" s="13">
        <v>1</v>
      </c>
      <c r="V207" s="13">
        <v>3</v>
      </c>
      <c r="W207" s="13" t="s">
        <v>797</v>
      </c>
    </row>
    <row r="208" s="9" customFormat="1" ht="22" customHeight="1" spans="1:23">
      <c r="A208" s="12">
        <v>204</v>
      </c>
      <c r="B208" s="12" t="s">
        <v>28</v>
      </c>
      <c r="C208" s="13" t="s">
        <v>245</v>
      </c>
      <c r="D208" s="13" t="s">
        <v>271</v>
      </c>
      <c r="E208" s="13" t="s">
        <v>133</v>
      </c>
      <c r="F208" s="13" t="s">
        <v>138</v>
      </c>
      <c r="G208" s="13" t="s">
        <v>798</v>
      </c>
      <c r="H208" s="13" t="s">
        <v>248</v>
      </c>
      <c r="I208" s="13" t="s">
        <v>138</v>
      </c>
      <c r="J208" s="13">
        <v>2024.8</v>
      </c>
      <c r="K208" s="13">
        <v>2024.12</v>
      </c>
      <c r="L208" s="12" t="s">
        <v>345</v>
      </c>
      <c r="M208" s="13" t="s">
        <v>799</v>
      </c>
      <c r="N208" s="13">
        <v>18</v>
      </c>
      <c r="O208" s="13">
        <v>18</v>
      </c>
      <c r="P208" s="13"/>
      <c r="Q208" s="13"/>
      <c r="R208" s="13"/>
      <c r="S208" s="13"/>
      <c r="T208" s="13"/>
      <c r="U208" s="13"/>
      <c r="V208" s="13"/>
      <c r="W208" s="13" t="s">
        <v>740</v>
      </c>
    </row>
    <row r="209" s="9" customFormat="1" ht="36" customHeight="1" spans="1:23">
      <c r="A209" s="12">
        <v>205</v>
      </c>
      <c r="B209" s="12" t="s">
        <v>28</v>
      </c>
      <c r="C209" s="13" t="s">
        <v>29</v>
      </c>
      <c r="D209" s="13" t="s">
        <v>30</v>
      </c>
      <c r="E209" s="13" t="s">
        <v>219</v>
      </c>
      <c r="F209" s="13" t="s">
        <v>800</v>
      </c>
      <c r="G209" s="13" t="s">
        <v>667</v>
      </c>
      <c r="H209" s="13" t="s">
        <v>34</v>
      </c>
      <c r="I209" s="13" t="s">
        <v>800</v>
      </c>
      <c r="J209" s="13">
        <v>2024.8</v>
      </c>
      <c r="K209" s="13">
        <v>2024.12</v>
      </c>
      <c r="L209" s="12" t="s">
        <v>345</v>
      </c>
      <c r="M209" s="13" t="s">
        <v>801</v>
      </c>
      <c r="N209" s="13">
        <v>5</v>
      </c>
      <c r="O209" s="13">
        <v>5</v>
      </c>
      <c r="P209" s="13"/>
      <c r="Q209" s="13">
        <v>1</v>
      </c>
      <c r="R209" s="13">
        <v>14</v>
      </c>
      <c r="S209" s="13">
        <v>42</v>
      </c>
      <c r="T209" s="13"/>
      <c r="U209" s="13">
        <v>2</v>
      </c>
      <c r="V209" s="13">
        <v>6</v>
      </c>
      <c r="W209" s="13" t="s">
        <v>802</v>
      </c>
    </row>
    <row r="210" s="9" customFormat="1" ht="36" customHeight="1" spans="1:23">
      <c r="A210" s="12">
        <v>206</v>
      </c>
      <c r="B210" s="12" t="s">
        <v>28</v>
      </c>
      <c r="C210" s="13" t="s">
        <v>29</v>
      </c>
      <c r="D210" s="13" t="s">
        <v>30</v>
      </c>
      <c r="E210" s="13" t="s">
        <v>219</v>
      </c>
      <c r="F210" s="13" t="s">
        <v>220</v>
      </c>
      <c r="G210" s="13" t="s">
        <v>667</v>
      </c>
      <c r="H210" s="13" t="s">
        <v>34</v>
      </c>
      <c r="I210" s="13" t="s">
        <v>220</v>
      </c>
      <c r="J210" s="13">
        <v>2024.8</v>
      </c>
      <c r="K210" s="13">
        <v>2024.12</v>
      </c>
      <c r="L210" s="12" t="s">
        <v>345</v>
      </c>
      <c r="M210" s="13" t="s">
        <v>803</v>
      </c>
      <c r="N210" s="13">
        <v>5</v>
      </c>
      <c r="O210" s="13">
        <v>5</v>
      </c>
      <c r="P210" s="13"/>
      <c r="Q210" s="13">
        <v>1</v>
      </c>
      <c r="R210" s="13">
        <v>56</v>
      </c>
      <c r="S210" s="13">
        <v>142</v>
      </c>
      <c r="T210" s="13"/>
      <c r="U210" s="13">
        <v>10</v>
      </c>
      <c r="V210" s="13">
        <v>22</v>
      </c>
      <c r="W210" s="13" t="s">
        <v>804</v>
      </c>
    </row>
    <row r="211" s="9" customFormat="1" ht="36" customHeight="1" spans="1:23">
      <c r="A211" s="12">
        <v>207</v>
      </c>
      <c r="B211" s="12" t="s">
        <v>28</v>
      </c>
      <c r="C211" s="13" t="s">
        <v>29</v>
      </c>
      <c r="D211" s="13" t="s">
        <v>30</v>
      </c>
      <c r="E211" s="13" t="s">
        <v>219</v>
      </c>
      <c r="F211" s="13" t="s">
        <v>227</v>
      </c>
      <c r="G211" s="13" t="s">
        <v>667</v>
      </c>
      <c r="H211" s="13" t="s">
        <v>34</v>
      </c>
      <c r="I211" s="13" t="s">
        <v>227</v>
      </c>
      <c r="J211" s="13">
        <v>2024.8</v>
      </c>
      <c r="K211" s="13">
        <v>2024.12</v>
      </c>
      <c r="L211" s="12" t="s">
        <v>345</v>
      </c>
      <c r="M211" s="13" t="s">
        <v>805</v>
      </c>
      <c r="N211" s="13">
        <v>3</v>
      </c>
      <c r="O211" s="13">
        <v>3</v>
      </c>
      <c r="P211" s="13"/>
      <c r="Q211" s="13">
        <v>1</v>
      </c>
      <c r="R211" s="13">
        <v>12</v>
      </c>
      <c r="S211" s="13">
        <v>23</v>
      </c>
      <c r="T211" s="13"/>
      <c r="U211" s="13">
        <v>2</v>
      </c>
      <c r="V211" s="13">
        <v>5</v>
      </c>
      <c r="W211" s="13" t="s">
        <v>806</v>
      </c>
    </row>
    <row r="212" s="9" customFormat="1" ht="26" customHeight="1" spans="1:23">
      <c r="A212" s="12">
        <v>208</v>
      </c>
      <c r="B212" s="12" t="s">
        <v>28</v>
      </c>
      <c r="C212" s="13" t="s">
        <v>29</v>
      </c>
      <c r="D212" s="13" t="s">
        <v>30</v>
      </c>
      <c r="E212" s="13" t="s">
        <v>188</v>
      </c>
      <c r="F212" s="13" t="s">
        <v>587</v>
      </c>
      <c r="G212" s="13" t="s">
        <v>807</v>
      </c>
      <c r="H212" s="13" t="s">
        <v>34</v>
      </c>
      <c r="I212" s="13" t="s">
        <v>808</v>
      </c>
      <c r="J212" s="13">
        <v>2024.8</v>
      </c>
      <c r="K212" s="13">
        <v>2024.12</v>
      </c>
      <c r="L212" s="12" t="s">
        <v>345</v>
      </c>
      <c r="M212" s="13" t="s">
        <v>809</v>
      </c>
      <c r="N212" s="13">
        <v>25</v>
      </c>
      <c r="O212" s="13">
        <v>25</v>
      </c>
      <c r="P212" s="13"/>
      <c r="Q212" s="13">
        <v>1</v>
      </c>
      <c r="R212" s="13">
        <v>67</v>
      </c>
      <c r="S212" s="13">
        <v>201</v>
      </c>
      <c r="T212" s="13"/>
      <c r="U212" s="13">
        <v>32</v>
      </c>
      <c r="V212" s="13">
        <v>69</v>
      </c>
      <c r="W212" s="13" t="s">
        <v>810</v>
      </c>
    </row>
    <row r="213" s="9" customFormat="1" ht="22" customHeight="1" spans="1:23">
      <c r="A213" s="12">
        <v>209</v>
      </c>
      <c r="B213" s="12" t="s">
        <v>28</v>
      </c>
      <c r="C213" s="13" t="s">
        <v>245</v>
      </c>
      <c r="D213" s="13" t="s">
        <v>246</v>
      </c>
      <c r="E213" s="13" t="s">
        <v>188</v>
      </c>
      <c r="F213" s="13" t="s">
        <v>811</v>
      </c>
      <c r="G213" s="13" t="s">
        <v>812</v>
      </c>
      <c r="H213" s="13" t="s">
        <v>286</v>
      </c>
      <c r="I213" s="13" t="s">
        <v>813</v>
      </c>
      <c r="J213" s="13">
        <v>2024.8</v>
      </c>
      <c r="K213" s="13">
        <v>2024.12</v>
      </c>
      <c r="L213" s="12" t="s">
        <v>345</v>
      </c>
      <c r="M213" s="13" t="s">
        <v>814</v>
      </c>
      <c r="N213" s="13">
        <v>18</v>
      </c>
      <c r="O213" s="13">
        <v>18</v>
      </c>
      <c r="P213" s="13"/>
      <c r="Q213" s="13">
        <v>1</v>
      </c>
      <c r="R213" s="13">
        <v>576</v>
      </c>
      <c r="S213" s="13">
        <v>1912</v>
      </c>
      <c r="T213" s="13">
        <v>1</v>
      </c>
      <c r="U213" s="13">
        <v>158</v>
      </c>
      <c r="V213" s="13">
        <v>499</v>
      </c>
      <c r="W213" s="13" t="s">
        <v>815</v>
      </c>
    </row>
    <row r="214" s="9" customFormat="1" ht="27" customHeight="1" spans="1:23">
      <c r="A214" s="12">
        <v>210</v>
      </c>
      <c r="B214" s="12" t="s">
        <v>28</v>
      </c>
      <c r="C214" s="13" t="s">
        <v>29</v>
      </c>
      <c r="D214" s="13" t="s">
        <v>30</v>
      </c>
      <c r="E214" s="13" t="s">
        <v>519</v>
      </c>
      <c r="F214" s="13" t="s">
        <v>816</v>
      </c>
      <c r="G214" s="13" t="s">
        <v>817</v>
      </c>
      <c r="H214" s="13" t="s">
        <v>248</v>
      </c>
      <c r="I214" s="13" t="s">
        <v>818</v>
      </c>
      <c r="J214" s="13">
        <v>2024.8</v>
      </c>
      <c r="K214" s="13">
        <v>2024.12</v>
      </c>
      <c r="L214" s="12" t="s">
        <v>345</v>
      </c>
      <c r="M214" s="13" t="s">
        <v>819</v>
      </c>
      <c r="N214" s="13">
        <v>15</v>
      </c>
      <c r="O214" s="13">
        <v>15</v>
      </c>
      <c r="P214" s="13"/>
      <c r="Q214" s="13">
        <v>1</v>
      </c>
      <c r="R214" s="13">
        <v>43</v>
      </c>
      <c r="S214" s="13">
        <v>92</v>
      </c>
      <c r="T214" s="13">
        <v>1</v>
      </c>
      <c r="U214" s="13">
        <v>12</v>
      </c>
      <c r="V214" s="13">
        <v>26</v>
      </c>
      <c r="W214" s="13" t="s">
        <v>820</v>
      </c>
    </row>
    <row r="215" s="9" customFormat="1" ht="27" customHeight="1" spans="1:23">
      <c r="A215" s="12">
        <v>211</v>
      </c>
      <c r="B215" s="12" t="s">
        <v>28</v>
      </c>
      <c r="C215" s="13" t="s">
        <v>29</v>
      </c>
      <c r="D215" s="13" t="s">
        <v>30</v>
      </c>
      <c r="E215" s="13" t="s">
        <v>519</v>
      </c>
      <c r="F215" s="13" t="s">
        <v>636</v>
      </c>
      <c r="G215" s="13" t="s">
        <v>821</v>
      </c>
      <c r="H215" s="13" t="s">
        <v>248</v>
      </c>
      <c r="I215" s="13" t="s">
        <v>822</v>
      </c>
      <c r="J215" s="13">
        <v>2024.8</v>
      </c>
      <c r="K215" s="13">
        <v>2024.12</v>
      </c>
      <c r="L215" s="12" t="s">
        <v>345</v>
      </c>
      <c r="M215" s="13" t="s">
        <v>823</v>
      </c>
      <c r="N215" s="13">
        <v>16</v>
      </c>
      <c r="O215" s="13">
        <v>16</v>
      </c>
      <c r="P215" s="13"/>
      <c r="Q215" s="13">
        <v>1</v>
      </c>
      <c r="R215" s="13">
        <v>30</v>
      </c>
      <c r="S215" s="13">
        <v>69</v>
      </c>
      <c r="T215" s="13">
        <v>1</v>
      </c>
      <c r="U215" s="13">
        <v>8</v>
      </c>
      <c r="V215" s="13">
        <v>19</v>
      </c>
      <c r="W215" s="13" t="s">
        <v>824</v>
      </c>
    </row>
    <row r="216" s="9" customFormat="1" ht="27" customHeight="1" spans="1:23">
      <c r="A216" s="12">
        <v>212</v>
      </c>
      <c r="B216" s="12" t="s">
        <v>28</v>
      </c>
      <c r="C216" s="13" t="s">
        <v>29</v>
      </c>
      <c r="D216" s="13" t="s">
        <v>30</v>
      </c>
      <c r="E216" s="13" t="s">
        <v>519</v>
      </c>
      <c r="F216" s="13" t="s">
        <v>825</v>
      </c>
      <c r="G216" s="13" t="s">
        <v>826</v>
      </c>
      <c r="H216" s="13" t="s">
        <v>248</v>
      </c>
      <c r="I216" s="13" t="s">
        <v>827</v>
      </c>
      <c r="J216" s="13">
        <v>2024.8</v>
      </c>
      <c r="K216" s="13">
        <v>2024.12</v>
      </c>
      <c r="L216" s="12" t="s">
        <v>345</v>
      </c>
      <c r="M216" s="13" t="s">
        <v>819</v>
      </c>
      <c r="N216" s="13">
        <v>15</v>
      </c>
      <c r="O216" s="13">
        <v>15</v>
      </c>
      <c r="P216" s="13"/>
      <c r="Q216" s="13">
        <v>1</v>
      </c>
      <c r="R216" s="13">
        <v>48</v>
      </c>
      <c r="S216" s="13">
        <v>130</v>
      </c>
      <c r="T216" s="13">
        <v>1</v>
      </c>
      <c r="U216" s="13">
        <v>12</v>
      </c>
      <c r="V216" s="13">
        <v>40</v>
      </c>
      <c r="W216" s="13" t="s">
        <v>828</v>
      </c>
    </row>
    <row r="217" s="9" customFormat="1" ht="32" customHeight="1" spans="1:23">
      <c r="A217" s="12">
        <v>213</v>
      </c>
      <c r="B217" s="12" t="s">
        <v>28</v>
      </c>
      <c r="C217" s="13" t="s">
        <v>29</v>
      </c>
      <c r="D217" s="13" t="s">
        <v>30</v>
      </c>
      <c r="E217" s="13" t="s">
        <v>519</v>
      </c>
      <c r="F217" s="13" t="s">
        <v>829</v>
      </c>
      <c r="G217" s="13" t="s">
        <v>728</v>
      </c>
      <c r="H217" s="13" t="s">
        <v>248</v>
      </c>
      <c r="I217" s="13" t="s">
        <v>830</v>
      </c>
      <c r="J217" s="13">
        <v>2024.8</v>
      </c>
      <c r="K217" s="13">
        <v>2024.12</v>
      </c>
      <c r="L217" s="12" t="s">
        <v>345</v>
      </c>
      <c r="M217" s="13" t="s">
        <v>831</v>
      </c>
      <c r="N217" s="13">
        <v>14</v>
      </c>
      <c r="O217" s="13">
        <v>14</v>
      </c>
      <c r="P217" s="13"/>
      <c r="Q217" s="13">
        <v>1</v>
      </c>
      <c r="R217" s="13">
        <v>92</v>
      </c>
      <c r="S217" s="13">
        <v>221</v>
      </c>
      <c r="T217" s="13">
        <v>1</v>
      </c>
      <c r="U217" s="13">
        <v>22</v>
      </c>
      <c r="V217" s="13">
        <v>63</v>
      </c>
      <c r="W217" s="13" t="s">
        <v>832</v>
      </c>
    </row>
    <row r="218" s="9" customFormat="1" ht="29" customHeight="1" spans="1:23">
      <c r="A218" s="12">
        <v>214</v>
      </c>
      <c r="B218" s="12" t="s">
        <v>28</v>
      </c>
      <c r="C218" s="13" t="s">
        <v>245</v>
      </c>
      <c r="D218" s="13" t="s">
        <v>271</v>
      </c>
      <c r="E218" s="13" t="s">
        <v>196</v>
      </c>
      <c r="F218" s="13" t="s">
        <v>197</v>
      </c>
      <c r="G218" s="13" t="s">
        <v>833</v>
      </c>
      <c r="H218" s="13" t="s">
        <v>248</v>
      </c>
      <c r="I218" s="13" t="s">
        <v>197</v>
      </c>
      <c r="J218" s="13">
        <v>2024.8</v>
      </c>
      <c r="K218" s="13">
        <v>2024.12</v>
      </c>
      <c r="L218" s="12" t="s">
        <v>345</v>
      </c>
      <c r="M218" s="13" t="s">
        <v>834</v>
      </c>
      <c r="N218" s="13">
        <v>18</v>
      </c>
      <c r="O218" s="13">
        <v>18</v>
      </c>
      <c r="P218" s="13"/>
      <c r="Q218" s="13">
        <v>1</v>
      </c>
      <c r="R218" s="13">
        <v>230</v>
      </c>
      <c r="S218" s="13">
        <v>500</v>
      </c>
      <c r="T218" s="13">
        <v>1</v>
      </c>
      <c r="U218" s="13">
        <v>23</v>
      </c>
      <c r="V218" s="13">
        <v>69</v>
      </c>
      <c r="W218" s="13" t="s">
        <v>835</v>
      </c>
    </row>
    <row r="219" s="9" customFormat="1" ht="30" customHeight="1" spans="1:23">
      <c r="A219" s="12">
        <v>215</v>
      </c>
      <c r="B219" s="12" t="s">
        <v>28</v>
      </c>
      <c r="C219" s="13" t="s">
        <v>29</v>
      </c>
      <c r="D219" s="13" t="s">
        <v>30</v>
      </c>
      <c r="E219" s="13" t="s">
        <v>196</v>
      </c>
      <c r="F219" s="13" t="s">
        <v>215</v>
      </c>
      <c r="G219" s="13" t="s">
        <v>379</v>
      </c>
      <c r="H219" s="13" t="s">
        <v>34</v>
      </c>
      <c r="I219" s="13" t="s">
        <v>215</v>
      </c>
      <c r="J219" s="13">
        <v>2024.8</v>
      </c>
      <c r="K219" s="13">
        <v>2024.12</v>
      </c>
      <c r="L219" s="12" t="s">
        <v>345</v>
      </c>
      <c r="M219" s="13" t="s">
        <v>836</v>
      </c>
      <c r="N219" s="13">
        <v>8</v>
      </c>
      <c r="O219" s="13">
        <v>8</v>
      </c>
      <c r="P219" s="13"/>
      <c r="Q219" s="13">
        <v>1</v>
      </c>
      <c r="R219" s="13">
        <v>22</v>
      </c>
      <c r="S219" s="13">
        <v>102</v>
      </c>
      <c r="T219" s="13"/>
      <c r="U219" s="13">
        <v>4</v>
      </c>
      <c r="V219" s="13">
        <v>19</v>
      </c>
      <c r="W219" s="13" t="s">
        <v>837</v>
      </c>
    </row>
    <row r="220" s="9" customFormat="1" ht="22" customHeight="1" spans="1:23">
      <c r="A220" s="12">
        <v>216</v>
      </c>
      <c r="B220" s="12" t="s">
        <v>28</v>
      </c>
      <c r="C220" s="13" t="s">
        <v>245</v>
      </c>
      <c r="D220" s="13" t="s">
        <v>246</v>
      </c>
      <c r="E220" s="13" t="s">
        <v>196</v>
      </c>
      <c r="F220" s="13" t="s">
        <v>207</v>
      </c>
      <c r="G220" s="13" t="s">
        <v>838</v>
      </c>
      <c r="H220" s="13" t="s">
        <v>34</v>
      </c>
      <c r="I220" s="13" t="s">
        <v>207</v>
      </c>
      <c r="J220" s="13">
        <v>2024.8</v>
      </c>
      <c r="K220" s="13">
        <v>2024.12</v>
      </c>
      <c r="L220" s="12" t="s">
        <v>345</v>
      </c>
      <c r="M220" s="13" t="s">
        <v>839</v>
      </c>
      <c r="N220" s="13">
        <v>15</v>
      </c>
      <c r="O220" s="13">
        <v>15</v>
      </c>
      <c r="P220" s="13"/>
      <c r="Q220" s="13">
        <v>1</v>
      </c>
      <c r="R220" s="13">
        <v>198</v>
      </c>
      <c r="S220" s="13">
        <v>586</v>
      </c>
      <c r="T220" s="13"/>
      <c r="U220" s="13">
        <v>35</v>
      </c>
      <c r="V220" s="13">
        <v>121</v>
      </c>
      <c r="W220" s="13" t="s">
        <v>837</v>
      </c>
    </row>
    <row r="221" s="9" customFormat="1" ht="30" customHeight="1" spans="1:23">
      <c r="A221" s="12">
        <v>217</v>
      </c>
      <c r="B221" s="12" t="s">
        <v>28</v>
      </c>
      <c r="C221" s="13" t="s">
        <v>245</v>
      </c>
      <c r="D221" s="13" t="s">
        <v>246</v>
      </c>
      <c r="E221" s="13" t="s">
        <v>196</v>
      </c>
      <c r="F221" s="13" t="s">
        <v>211</v>
      </c>
      <c r="G221" s="13" t="s">
        <v>840</v>
      </c>
      <c r="H221" s="13" t="s">
        <v>248</v>
      </c>
      <c r="I221" s="13" t="s">
        <v>211</v>
      </c>
      <c r="J221" s="13">
        <v>2024.8</v>
      </c>
      <c r="K221" s="13">
        <v>2024.12</v>
      </c>
      <c r="L221" s="12" t="s">
        <v>345</v>
      </c>
      <c r="M221" s="13" t="s">
        <v>841</v>
      </c>
      <c r="N221" s="13">
        <v>28</v>
      </c>
      <c r="O221" s="13">
        <v>28</v>
      </c>
      <c r="P221" s="13"/>
      <c r="Q221" s="13">
        <v>1</v>
      </c>
      <c r="R221" s="13">
        <v>299</v>
      </c>
      <c r="S221" s="13">
        <v>1011</v>
      </c>
      <c r="T221" s="13">
        <v>1</v>
      </c>
      <c r="U221" s="13">
        <v>68</v>
      </c>
      <c r="V221" s="13">
        <v>228</v>
      </c>
      <c r="W221" s="13" t="s">
        <v>842</v>
      </c>
    </row>
    <row r="222" s="9" customFormat="1" ht="22" customHeight="1" spans="1:23">
      <c r="A222" s="12">
        <v>218</v>
      </c>
      <c r="B222" s="12" t="s">
        <v>28</v>
      </c>
      <c r="C222" s="13" t="s">
        <v>245</v>
      </c>
      <c r="D222" s="13" t="s">
        <v>246</v>
      </c>
      <c r="E222" s="13" t="s">
        <v>196</v>
      </c>
      <c r="F222" s="13" t="s">
        <v>564</v>
      </c>
      <c r="G222" s="13" t="s">
        <v>689</v>
      </c>
      <c r="H222" s="13" t="s">
        <v>248</v>
      </c>
      <c r="I222" s="13" t="s">
        <v>564</v>
      </c>
      <c r="J222" s="13">
        <v>2024.8</v>
      </c>
      <c r="K222" s="13">
        <v>2024.12</v>
      </c>
      <c r="L222" s="12" t="s">
        <v>345</v>
      </c>
      <c r="M222" s="13" t="s">
        <v>843</v>
      </c>
      <c r="N222" s="13">
        <v>18</v>
      </c>
      <c r="O222" s="13">
        <v>18</v>
      </c>
      <c r="P222" s="13"/>
      <c r="Q222" s="13">
        <v>1</v>
      </c>
      <c r="R222" s="13">
        <v>43</v>
      </c>
      <c r="S222" s="13">
        <v>143</v>
      </c>
      <c r="T222" s="13"/>
      <c r="U222" s="13">
        <v>13</v>
      </c>
      <c r="V222" s="13">
        <v>50</v>
      </c>
      <c r="W222" s="13" t="s">
        <v>844</v>
      </c>
    </row>
    <row r="223" s="9" customFormat="1" ht="22" customHeight="1" spans="1:23">
      <c r="A223" s="12">
        <v>219</v>
      </c>
      <c r="B223" s="12" t="s">
        <v>28</v>
      </c>
      <c r="C223" s="13" t="s">
        <v>245</v>
      </c>
      <c r="D223" s="13" t="s">
        <v>246</v>
      </c>
      <c r="E223" s="13" t="s">
        <v>196</v>
      </c>
      <c r="F223" s="13" t="s">
        <v>204</v>
      </c>
      <c r="G223" s="13" t="s">
        <v>726</v>
      </c>
      <c r="H223" s="13" t="s">
        <v>34</v>
      </c>
      <c r="I223" s="13" t="s">
        <v>845</v>
      </c>
      <c r="J223" s="13">
        <v>2024.8</v>
      </c>
      <c r="K223" s="13">
        <v>2024.12</v>
      </c>
      <c r="L223" s="12" t="s">
        <v>345</v>
      </c>
      <c r="M223" s="13" t="s">
        <v>846</v>
      </c>
      <c r="N223" s="13">
        <v>3</v>
      </c>
      <c r="O223" s="13">
        <v>3</v>
      </c>
      <c r="P223" s="13"/>
      <c r="Q223" s="13">
        <v>1</v>
      </c>
      <c r="R223" s="13">
        <v>22</v>
      </c>
      <c r="S223" s="13">
        <v>85</v>
      </c>
      <c r="T223" s="13"/>
      <c r="U223" s="13">
        <v>8</v>
      </c>
      <c r="V223" s="13">
        <v>34</v>
      </c>
      <c r="W223" s="13" t="s">
        <v>740</v>
      </c>
    </row>
    <row r="224" s="9" customFormat="1" ht="22" customHeight="1" spans="1:23">
      <c r="A224" s="12">
        <v>220</v>
      </c>
      <c r="B224" s="12" t="s">
        <v>28</v>
      </c>
      <c r="C224" s="13" t="s">
        <v>245</v>
      </c>
      <c r="D224" s="13" t="s">
        <v>246</v>
      </c>
      <c r="E224" s="13" t="s">
        <v>162</v>
      </c>
      <c r="F224" s="13" t="s">
        <v>174</v>
      </c>
      <c r="G224" s="13" t="s">
        <v>847</v>
      </c>
      <c r="H224" s="13" t="s">
        <v>34</v>
      </c>
      <c r="I224" s="13" t="s">
        <v>174</v>
      </c>
      <c r="J224" s="13">
        <v>2024.8</v>
      </c>
      <c r="K224" s="13">
        <v>2024.12</v>
      </c>
      <c r="L224" s="12" t="s">
        <v>345</v>
      </c>
      <c r="M224" s="13" t="s">
        <v>848</v>
      </c>
      <c r="N224" s="13">
        <v>20</v>
      </c>
      <c r="O224" s="13">
        <v>20</v>
      </c>
      <c r="P224" s="13"/>
      <c r="Q224" s="13">
        <v>1</v>
      </c>
      <c r="R224" s="13">
        <v>30</v>
      </c>
      <c r="S224" s="13">
        <v>105</v>
      </c>
      <c r="T224" s="13"/>
      <c r="U224" s="13">
        <v>8</v>
      </c>
      <c r="V224" s="13">
        <v>15</v>
      </c>
      <c r="W224" s="13" t="s">
        <v>849</v>
      </c>
    </row>
    <row r="225" s="9" customFormat="1" ht="33" customHeight="1" spans="1:23">
      <c r="A225" s="12">
        <v>221</v>
      </c>
      <c r="B225" s="12" t="s">
        <v>28</v>
      </c>
      <c r="C225" s="13" t="s">
        <v>29</v>
      </c>
      <c r="D225" s="13" t="s">
        <v>30</v>
      </c>
      <c r="E225" s="13" t="s">
        <v>162</v>
      </c>
      <c r="F225" s="13" t="s">
        <v>163</v>
      </c>
      <c r="G225" s="13" t="s">
        <v>850</v>
      </c>
      <c r="H225" s="13" t="s">
        <v>34</v>
      </c>
      <c r="I225" s="13" t="s">
        <v>163</v>
      </c>
      <c r="J225" s="13">
        <v>2024.8</v>
      </c>
      <c r="K225" s="13">
        <v>2024.12</v>
      </c>
      <c r="L225" s="12" t="s">
        <v>345</v>
      </c>
      <c r="M225" s="13" t="s">
        <v>851</v>
      </c>
      <c r="N225" s="13">
        <v>8</v>
      </c>
      <c r="O225" s="13">
        <v>8</v>
      </c>
      <c r="P225" s="13"/>
      <c r="Q225" s="13">
        <v>1</v>
      </c>
      <c r="R225" s="13">
        <v>140</v>
      </c>
      <c r="S225" s="13">
        <v>300</v>
      </c>
      <c r="T225" s="13"/>
      <c r="U225" s="13">
        <v>15</v>
      </c>
      <c r="V225" s="13">
        <v>55</v>
      </c>
      <c r="W225" s="13" t="s">
        <v>849</v>
      </c>
    </row>
    <row r="226" s="9" customFormat="1" ht="28" customHeight="1" spans="1:23">
      <c r="A226" s="12">
        <v>222</v>
      </c>
      <c r="B226" s="12" t="s">
        <v>28</v>
      </c>
      <c r="C226" s="13" t="s">
        <v>245</v>
      </c>
      <c r="D226" s="13" t="s">
        <v>246</v>
      </c>
      <c r="E226" s="13" t="s">
        <v>162</v>
      </c>
      <c r="F226" s="13" t="s">
        <v>181</v>
      </c>
      <c r="G226" s="13" t="s">
        <v>852</v>
      </c>
      <c r="H226" s="13" t="s">
        <v>34</v>
      </c>
      <c r="I226" s="13" t="s">
        <v>181</v>
      </c>
      <c r="J226" s="13">
        <v>2024.8</v>
      </c>
      <c r="K226" s="13">
        <v>2024.12</v>
      </c>
      <c r="L226" s="12" t="s">
        <v>345</v>
      </c>
      <c r="M226" s="13" t="s">
        <v>853</v>
      </c>
      <c r="N226" s="13">
        <v>10</v>
      </c>
      <c r="O226" s="13">
        <v>10</v>
      </c>
      <c r="P226" s="13"/>
      <c r="Q226" s="13">
        <v>1</v>
      </c>
      <c r="R226" s="13">
        <v>623</v>
      </c>
      <c r="S226" s="13">
        <v>1820</v>
      </c>
      <c r="T226" s="13"/>
      <c r="U226" s="13">
        <v>29</v>
      </c>
      <c r="V226" s="13">
        <v>99</v>
      </c>
      <c r="W226" s="13" t="s">
        <v>854</v>
      </c>
    </row>
    <row r="227" s="9" customFormat="1" ht="28" customHeight="1" spans="1:23">
      <c r="A227" s="12">
        <v>223</v>
      </c>
      <c r="B227" s="12" t="s">
        <v>28</v>
      </c>
      <c r="C227" s="13" t="s">
        <v>245</v>
      </c>
      <c r="D227" s="13" t="s">
        <v>246</v>
      </c>
      <c r="E227" s="13" t="s">
        <v>162</v>
      </c>
      <c r="F227" s="13" t="s">
        <v>855</v>
      </c>
      <c r="G227" s="13" t="s">
        <v>856</v>
      </c>
      <c r="H227" s="13" t="s">
        <v>248</v>
      </c>
      <c r="I227" s="13" t="s">
        <v>855</v>
      </c>
      <c r="J227" s="13">
        <v>2024.8</v>
      </c>
      <c r="K227" s="13">
        <v>2024.12</v>
      </c>
      <c r="L227" s="12" t="s">
        <v>345</v>
      </c>
      <c r="M227" s="13" t="s">
        <v>857</v>
      </c>
      <c r="N227" s="13">
        <v>16</v>
      </c>
      <c r="O227" s="13">
        <v>16</v>
      </c>
      <c r="P227" s="13"/>
      <c r="Q227" s="13">
        <v>1</v>
      </c>
      <c r="R227" s="13">
        <v>84</v>
      </c>
      <c r="S227" s="13">
        <v>234</v>
      </c>
      <c r="T227" s="13"/>
      <c r="U227" s="13">
        <v>20</v>
      </c>
      <c r="V227" s="13">
        <v>65</v>
      </c>
      <c r="W227" s="13" t="s">
        <v>858</v>
      </c>
    </row>
    <row r="228" s="9" customFormat="1" ht="28" customHeight="1" spans="1:23">
      <c r="A228" s="12">
        <v>224</v>
      </c>
      <c r="B228" s="12" t="s">
        <v>28</v>
      </c>
      <c r="C228" s="13" t="s">
        <v>29</v>
      </c>
      <c r="D228" s="13" t="s">
        <v>30</v>
      </c>
      <c r="E228" s="13" t="s">
        <v>290</v>
      </c>
      <c r="F228" s="13" t="s">
        <v>859</v>
      </c>
      <c r="G228" s="13" t="s">
        <v>860</v>
      </c>
      <c r="H228" s="13" t="s">
        <v>34</v>
      </c>
      <c r="I228" s="13" t="s">
        <v>859</v>
      </c>
      <c r="J228" s="13">
        <v>2024.8</v>
      </c>
      <c r="K228" s="13">
        <v>2024.12</v>
      </c>
      <c r="L228" s="12" t="s">
        <v>345</v>
      </c>
      <c r="M228" s="13" t="s">
        <v>861</v>
      </c>
      <c r="N228" s="13">
        <v>6</v>
      </c>
      <c r="O228" s="13">
        <v>6</v>
      </c>
      <c r="P228" s="13"/>
      <c r="Q228" s="13">
        <v>1</v>
      </c>
      <c r="R228" s="13">
        <v>15</v>
      </c>
      <c r="S228" s="13">
        <v>45</v>
      </c>
      <c r="T228" s="13"/>
      <c r="U228" s="13">
        <v>6</v>
      </c>
      <c r="V228" s="13">
        <v>20</v>
      </c>
      <c r="W228" s="13" t="s">
        <v>862</v>
      </c>
    </row>
    <row r="229" s="9" customFormat="1" ht="28" customHeight="1" spans="1:23">
      <c r="A229" s="12">
        <v>225</v>
      </c>
      <c r="B229" s="12" t="s">
        <v>28</v>
      </c>
      <c r="C229" s="13" t="s">
        <v>29</v>
      </c>
      <c r="D229" s="13" t="s">
        <v>30</v>
      </c>
      <c r="E229" s="13" t="s">
        <v>290</v>
      </c>
      <c r="F229" s="13" t="s">
        <v>863</v>
      </c>
      <c r="G229" s="13" t="s">
        <v>864</v>
      </c>
      <c r="H229" s="13" t="s">
        <v>34</v>
      </c>
      <c r="I229" s="13" t="s">
        <v>863</v>
      </c>
      <c r="J229" s="13">
        <v>2024.8</v>
      </c>
      <c r="K229" s="13">
        <v>2024.12</v>
      </c>
      <c r="L229" s="12" t="s">
        <v>345</v>
      </c>
      <c r="M229" s="13" t="s">
        <v>865</v>
      </c>
      <c r="N229" s="13">
        <v>5</v>
      </c>
      <c r="O229" s="13">
        <v>5</v>
      </c>
      <c r="P229" s="13"/>
      <c r="Q229" s="13">
        <v>1</v>
      </c>
      <c r="R229" s="13">
        <v>13</v>
      </c>
      <c r="S229" s="13">
        <v>42</v>
      </c>
      <c r="T229" s="13">
        <v>1</v>
      </c>
      <c r="U229" s="13">
        <v>2</v>
      </c>
      <c r="V229" s="13">
        <v>8</v>
      </c>
      <c r="W229" s="13" t="s">
        <v>866</v>
      </c>
    </row>
    <row r="230" s="9" customFormat="1" ht="22" customHeight="1" spans="1:23">
      <c r="A230" s="12">
        <v>226</v>
      </c>
      <c r="B230" s="12" t="s">
        <v>28</v>
      </c>
      <c r="C230" s="13" t="s">
        <v>245</v>
      </c>
      <c r="D230" s="13" t="s">
        <v>246</v>
      </c>
      <c r="E230" s="13" t="s">
        <v>290</v>
      </c>
      <c r="F230" s="13" t="s">
        <v>867</v>
      </c>
      <c r="G230" s="13" t="s">
        <v>726</v>
      </c>
      <c r="H230" s="13" t="s">
        <v>34</v>
      </c>
      <c r="I230" s="13" t="s">
        <v>689</v>
      </c>
      <c r="J230" s="13">
        <v>2024.8</v>
      </c>
      <c r="K230" s="13">
        <v>2024.12</v>
      </c>
      <c r="L230" s="12" t="s">
        <v>345</v>
      </c>
      <c r="M230" s="13" t="s">
        <v>868</v>
      </c>
      <c r="N230" s="13">
        <v>20</v>
      </c>
      <c r="O230" s="13">
        <v>20</v>
      </c>
      <c r="P230" s="13"/>
      <c r="Q230" s="13">
        <v>1</v>
      </c>
      <c r="R230" s="13">
        <v>82</v>
      </c>
      <c r="S230" s="13">
        <v>211</v>
      </c>
      <c r="T230" s="13">
        <v>1</v>
      </c>
      <c r="U230" s="13">
        <v>32</v>
      </c>
      <c r="V230" s="13">
        <v>69</v>
      </c>
      <c r="W230" s="13" t="s">
        <v>684</v>
      </c>
    </row>
    <row r="231" s="9" customFormat="1" ht="22" customHeight="1" spans="1:23">
      <c r="A231" s="12">
        <v>227</v>
      </c>
      <c r="B231" s="12" t="s">
        <v>28</v>
      </c>
      <c r="C231" s="13" t="s">
        <v>245</v>
      </c>
      <c r="D231" s="13" t="s">
        <v>246</v>
      </c>
      <c r="E231" s="13" t="s">
        <v>290</v>
      </c>
      <c r="F231" s="13" t="s">
        <v>863</v>
      </c>
      <c r="G231" s="13" t="s">
        <v>716</v>
      </c>
      <c r="H231" s="13" t="s">
        <v>34</v>
      </c>
      <c r="I231" s="13" t="s">
        <v>863</v>
      </c>
      <c r="J231" s="13">
        <v>2024.8</v>
      </c>
      <c r="K231" s="13">
        <v>2024.12</v>
      </c>
      <c r="L231" s="12" t="s">
        <v>345</v>
      </c>
      <c r="M231" s="13" t="s">
        <v>869</v>
      </c>
      <c r="N231" s="13">
        <v>3</v>
      </c>
      <c r="O231" s="13">
        <v>3</v>
      </c>
      <c r="P231" s="13"/>
      <c r="Q231" s="13">
        <v>1</v>
      </c>
      <c r="R231" s="13">
        <v>12</v>
      </c>
      <c r="S231" s="13">
        <v>25</v>
      </c>
      <c r="T231" s="13">
        <v>1</v>
      </c>
      <c r="U231" s="13">
        <v>2</v>
      </c>
      <c r="V231" s="13">
        <v>6</v>
      </c>
      <c r="W231" s="13" t="s">
        <v>870</v>
      </c>
    </row>
    <row r="232" s="9" customFormat="1" ht="32" customHeight="1" spans="1:23">
      <c r="A232" s="12">
        <v>228</v>
      </c>
      <c r="B232" s="12" t="s">
        <v>28</v>
      </c>
      <c r="C232" s="13" t="s">
        <v>29</v>
      </c>
      <c r="D232" s="13" t="s">
        <v>30</v>
      </c>
      <c r="E232" s="13" t="s">
        <v>290</v>
      </c>
      <c r="F232" s="13" t="s">
        <v>871</v>
      </c>
      <c r="G232" s="13" t="s">
        <v>667</v>
      </c>
      <c r="H232" s="13" t="s">
        <v>248</v>
      </c>
      <c r="I232" s="13" t="s">
        <v>871</v>
      </c>
      <c r="J232" s="13">
        <v>2024.8</v>
      </c>
      <c r="K232" s="13">
        <v>2024.12</v>
      </c>
      <c r="L232" s="12" t="s">
        <v>345</v>
      </c>
      <c r="M232" s="13" t="s">
        <v>872</v>
      </c>
      <c r="N232" s="13">
        <v>20</v>
      </c>
      <c r="O232" s="13">
        <v>20</v>
      </c>
      <c r="P232" s="13"/>
      <c r="Q232" s="13">
        <v>1</v>
      </c>
      <c r="R232" s="13">
        <v>350</v>
      </c>
      <c r="S232" s="13">
        <v>1250</v>
      </c>
      <c r="T232" s="13">
        <v>0</v>
      </c>
      <c r="U232" s="13">
        <v>42</v>
      </c>
      <c r="V232" s="13">
        <v>80</v>
      </c>
      <c r="W232" s="13" t="s">
        <v>873</v>
      </c>
    </row>
    <row r="233" s="9" customFormat="1" ht="33" customHeight="1" spans="1:23">
      <c r="A233" s="12">
        <v>229</v>
      </c>
      <c r="B233" s="12" t="s">
        <v>28</v>
      </c>
      <c r="C233" s="13" t="s">
        <v>245</v>
      </c>
      <c r="D233" s="13" t="s">
        <v>246</v>
      </c>
      <c r="E233" s="13" t="s">
        <v>290</v>
      </c>
      <c r="F233" s="13" t="s">
        <v>874</v>
      </c>
      <c r="G233" s="13" t="s">
        <v>875</v>
      </c>
      <c r="H233" s="13" t="s">
        <v>248</v>
      </c>
      <c r="I233" s="13" t="s">
        <v>874</v>
      </c>
      <c r="J233" s="13">
        <v>2024.8</v>
      </c>
      <c r="K233" s="13">
        <v>2024.12</v>
      </c>
      <c r="L233" s="12" t="s">
        <v>345</v>
      </c>
      <c r="M233" s="13" t="s">
        <v>876</v>
      </c>
      <c r="N233" s="13">
        <v>18</v>
      </c>
      <c r="O233" s="13">
        <v>18</v>
      </c>
      <c r="P233" s="13"/>
      <c r="Q233" s="13">
        <v>1</v>
      </c>
      <c r="R233" s="13">
        <v>37</v>
      </c>
      <c r="S233" s="13">
        <v>134</v>
      </c>
      <c r="T233" s="13">
        <v>1</v>
      </c>
      <c r="U233" s="13">
        <v>15</v>
      </c>
      <c r="V233" s="13">
        <v>59</v>
      </c>
      <c r="W233" s="13" t="s">
        <v>877</v>
      </c>
    </row>
    <row r="234" s="9" customFormat="1" ht="22" customHeight="1" spans="1:23">
      <c r="A234" s="12">
        <v>230</v>
      </c>
      <c r="B234" s="12" t="s">
        <v>28</v>
      </c>
      <c r="C234" s="13" t="s">
        <v>245</v>
      </c>
      <c r="D234" s="13" t="s">
        <v>246</v>
      </c>
      <c r="E234" s="13" t="s">
        <v>146</v>
      </c>
      <c r="F234" s="13" t="s">
        <v>878</v>
      </c>
      <c r="G234" s="13" t="s">
        <v>879</v>
      </c>
      <c r="H234" s="13" t="s">
        <v>34</v>
      </c>
      <c r="I234" s="13" t="s">
        <v>880</v>
      </c>
      <c r="J234" s="13">
        <v>2024.8</v>
      </c>
      <c r="K234" s="13">
        <v>2024.12</v>
      </c>
      <c r="L234" s="12" t="s">
        <v>345</v>
      </c>
      <c r="M234" s="13" t="s">
        <v>881</v>
      </c>
      <c r="N234" s="13">
        <v>40</v>
      </c>
      <c r="O234" s="13">
        <v>40</v>
      </c>
      <c r="P234" s="13"/>
      <c r="Q234" s="13">
        <v>1</v>
      </c>
      <c r="R234" s="13">
        <v>120</v>
      </c>
      <c r="S234" s="13">
        <v>352</v>
      </c>
      <c r="T234" s="13"/>
      <c r="U234" s="13">
        <v>23</v>
      </c>
      <c r="V234" s="13">
        <v>80</v>
      </c>
      <c r="W234" s="13" t="s">
        <v>684</v>
      </c>
    </row>
    <row r="235" s="9" customFormat="1" ht="22" customHeight="1" spans="1:23">
      <c r="A235" s="12">
        <v>231</v>
      </c>
      <c r="B235" s="12" t="s">
        <v>28</v>
      </c>
      <c r="C235" s="13" t="s">
        <v>245</v>
      </c>
      <c r="D235" s="13" t="s">
        <v>246</v>
      </c>
      <c r="E235" s="13" t="s">
        <v>146</v>
      </c>
      <c r="F235" s="13" t="s">
        <v>878</v>
      </c>
      <c r="G235" s="13" t="s">
        <v>882</v>
      </c>
      <c r="H235" s="13" t="s">
        <v>34</v>
      </c>
      <c r="I235" s="13" t="s">
        <v>878</v>
      </c>
      <c r="J235" s="13">
        <v>2024.8</v>
      </c>
      <c r="K235" s="13">
        <v>2024.12</v>
      </c>
      <c r="L235" s="12" t="s">
        <v>345</v>
      </c>
      <c r="M235" s="13" t="s">
        <v>883</v>
      </c>
      <c r="N235" s="13">
        <v>27</v>
      </c>
      <c r="O235" s="13">
        <v>27</v>
      </c>
      <c r="P235" s="13"/>
      <c r="Q235" s="13">
        <v>1</v>
      </c>
      <c r="R235" s="13">
        <v>120</v>
      </c>
      <c r="S235" s="13">
        <v>352</v>
      </c>
      <c r="T235" s="13"/>
      <c r="U235" s="13">
        <v>23</v>
      </c>
      <c r="V235" s="13">
        <v>80</v>
      </c>
      <c r="W235" s="13" t="s">
        <v>684</v>
      </c>
    </row>
    <row r="236" s="9" customFormat="1" ht="22" customHeight="1" spans="1:23">
      <c r="A236" s="12">
        <v>232</v>
      </c>
      <c r="B236" s="12" t="s">
        <v>28</v>
      </c>
      <c r="C236" s="13" t="s">
        <v>245</v>
      </c>
      <c r="D236" s="13" t="s">
        <v>246</v>
      </c>
      <c r="E236" s="13" t="s">
        <v>146</v>
      </c>
      <c r="F236" s="13" t="s">
        <v>154</v>
      </c>
      <c r="G236" s="13" t="s">
        <v>884</v>
      </c>
      <c r="H236" s="13" t="s">
        <v>34</v>
      </c>
      <c r="I236" s="13" t="s">
        <v>154</v>
      </c>
      <c r="J236" s="13">
        <v>2024.8</v>
      </c>
      <c r="K236" s="13">
        <v>2024.12</v>
      </c>
      <c r="L236" s="12" t="s">
        <v>345</v>
      </c>
      <c r="M236" s="13" t="s">
        <v>885</v>
      </c>
      <c r="N236" s="13">
        <v>7</v>
      </c>
      <c r="O236" s="13">
        <v>7</v>
      </c>
      <c r="P236" s="13"/>
      <c r="Q236" s="13">
        <v>1</v>
      </c>
      <c r="R236" s="13">
        <v>60</v>
      </c>
      <c r="S236" s="13">
        <v>221</v>
      </c>
      <c r="T236" s="13">
        <v>1</v>
      </c>
      <c r="U236" s="13">
        <v>22</v>
      </c>
      <c r="V236" s="13">
        <v>45</v>
      </c>
      <c r="W236" s="13" t="s">
        <v>684</v>
      </c>
    </row>
    <row r="237" s="9" customFormat="1" ht="41" customHeight="1" spans="1:23">
      <c r="A237" s="12">
        <v>233</v>
      </c>
      <c r="B237" s="12" t="s">
        <v>28</v>
      </c>
      <c r="C237" s="13" t="s">
        <v>886</v>
      </c>
      <c r="D237" s="13" t="s">
        <v>30</v>
      </c>
      <c r="E237" s="13" t="s">
        <v>146</v>
      </c>
      <c r="F237" s="13" t="s">
        <v>151</v>
      </c>
      <c r="G237" s="13" t="s">
        <v>887</v>
      </c>
      <c r="H237" s="13" t="s">
        <v>533</v>
      </c>
      <c r="I237" s="13" t="s">
        <v>888</v>
      </c>
      <c r="J237" s="13">
        <v>2024.8</v>
      </c>
      <c r="K237" s="13">
        <v>2024.12</v>
      </c>
      <c r="L237" s="12" t="s">
        <v>345</v>
      </c>
      <c r="M237" s="13" t="s">
        <v>889</v>
      </c>
      <c r="N237" s="13">
        <v>18</v>
      </c>
      <c r="O237" s="13">
        <v>18</v>
      </c>
      <c r="P237" s="13"/>
      <c r="Q237" s="13">
        <v>1</v>
      </c>
      <c r="R237" s="13">
        <v>443</v>
      </c>
      <c r="S237" s="13">
        <v>1334</v>
      </c>
      <c r="T237" s="13">
        <v>1</v>
      </c>
      <c r="U237" s="13">
        <v>97</v>
      </c>
      <c r="V237" s="13">
        <v>338</v>
      </c>
      <c r="W237" s="13" t="s">
        <v>890</v>
      </c>
    </row>
    <row r="238" s="9" customFormat="1" ht="22" customHeight="1" spans="1:23">
      <c r="A238" s="12">
        <v>234</v>
      </c>
      <c r="B238" s="12" t="s">
        <v>28</v>
      </c>
      <c r="C238" s="13" t="s">
        <v>245</v>
      </c>
      <c r="D238" s="13" t="s">
        <v>246</v>
      </c>
      <c r="E238" s="13" t="s">
        <v>449</v>
      </c>
      <c r="F238" s="13" t="s">
        <v>891</v>
      </c>
      <c r="G238" s="13" t="s">
        <v>754</v>
      </c>
      <c r="H238" s="13" t="s">
        <v>34</v>
      </c>
      <c r="I238" s="13" t="s">
        <v>891</v>
      </c>
      <c r="J238" s="13">
        <v>2024.8</v>
      </c>
      <c r="K238" s="13">
        <v>2024.12</v>
      </c>
      <c r="L238" s="12" t="s">
        <v>345</v>
      </c>
      <c r="M238" s="13" t="s">
        <v>764</v>
      </c>
      <c r="N238" s="13">
        <v>3</v>
      </c>
      <c r="O238" s="13">
        <v>3</v>
      </c>
      <c r="P238" s="13"/>
      <c r="Q238" s="13">
        <v>1</v>
      </c>
      <c r="R238" s="13">
        <v>32</v>
      </c>
      <c r="S238" s="13">
        <v>84</v>
      </c>
      <c r="T238" s="13">
        <v>1</v>
      </c>
      <c r="U238" s="13">
        <v>6</v>
      </c>
      <c r="V238" s="13">
        <v>21</v>
      </c>
      <c r="W238" s="13" t="s">
        <v>892</v>
      </c>
    </row>
    <row r="239" s="9" customFormat="1" ht="22" customHeight="1" spans="1:23">
      <c r="A239" s="12">
        <v>235</v>
      </c>
      <c r="B239" s="12" t="s">
        <v>28</v>
      </c>
      <c r="C239" s="13" t="s">
        <v>245</v>
      </c>
      <c r="D239" s="13" t="s">
        <v>246</v>
      </c>
      <c r="E239" s="13" t="s">
        <v>449</v>
      </c>
      <c r="F239" s="13" t="s">
        <v>640</v>
      </c>
      <c r="G239" s="13" t="s">
        <v>754</v>
      </c>
      <c r="H239" s="13" t="s">
        <v>34</v>
      </c>
      <c r="I239" s="13" t="s">
        <v>640</v>
      </c>
      <c r="J239" s="13">
        <v>2024.8</v>
      </c>
      <c r="K239" s="13">
        <v>2024.12</v>
      </c>
      <c r="L239" s="12" t="s">
        <v>345</v>
      </c>
      <c r="M239" s="13" t="s">
        <v>893</v>
      </c>
      <c r="N239" s="13">
        <v>3</v>
      </c>
      <c r="O239" s="13">
        <v>3</v>
      </c>
      <c r="P239" s="13"/>
      <c r="Q239" s="13">
        <v>1</v>
      </c>
      <c r="R239" s="13">
        <v>28</v>
      </c>
      <c r="S239" s="13">
        <v>36</v>
      </c>
      <c r="T239" s="13">
        <v>1</v>
      </c>
      <c r="U239" s="13">
        <v>8</v>
      </c>
      <c r="V239" s="13">
        <v>25</v>
      </c>
      <c r="W239" s="13" t="s">
        <v>892</v>
      </c>
    </row>
    <row r="240" s="9" customFormat="1" ht="30" customHeight="1" spans="1:23">
      <c r="A240" s="12">
        <v>236</v>
      </c>
      <c r="B240" s="12" t="s">
        <v>28</v>
      </c>
      <c r="C240" s="13" t="s">
        <v>29</v>
      </c>
      <c r="D240" s="13" t="s">
        <v>30</v>
      </c>
      <c r="E240" s="13" t="s">
        <v>449</v>
      </c>
      <c r="F240" s="13" t="s">
        <v>894</v>
      </c>
      <c r="G240" s="13" t="s">
        <v>895</v>
      </c>
      <c r="H240" s="13" t="s">
        <v>34</v>
      </c>
      <c r="I240" s="13" t="s">
        <v>894</v>
      </c>
      <c r="J240" s="13">
        <v>2024.8</v>
      </c>
      <c r="K240" s="13">
        <v>2024.12</v>
      </c>
      <c r="L240" s="12" t="s">
        <v>345</v>
      </c>
      <c r="M240" s="13" t="s">
        <v>896</v>
      </c>
      <c r="N240" s="13">
        <v>3</v>
      </c>
      <c r="O240" s="13">
        <v>3</v>
      </c>
      <c r="P240" s="13"/>
      <c r="Q240" s="13">
        <v>1</v>
      </c>
      <c r="R240" s="13">
        <v>34</v>
      </c>
      <c r="S240" s="13">
        <v>72</v>
      </c>
      <c r="T240" s="13"/>
      <c r="U240" s="13">
        <v>9</v>
      </c>
      <c r="V240" s="13">
        <v>28</v>
      </c>
      <c r="W240" s="13" t="s">
        <v>892</v>
      </c>
    </row>
    <row r="241" s="9" customFormat="1" ht="30" customHeight="1" spans="1:23">
      <c r="A241" s="12">
        <v>237</v>
      </c>
      <c r="B241" s="12" t="s">
        <v>28</v>
      </c>
      <c r="C241" s="13" t="s">
        <v>29</v>
      </c>
      <c r="D241" s="13" t="s">
        <v>30</v>
      </c>
      <c r="E241" s="13" t="s">
        <v>449</v>
      </c>
      <c r="F241" s="13" t="s">
        <v>897</v>
      </c>
      <c r="G241" s="13" t="s">
        <v>898</v>
      </c>
      <c r="H241" s="13" t="s">
        <v>34</v>
      </c>
      <c r="I241" s="13" t="s">
        <v>897</v>
      </c>
      <c r="J241" s="13">
        <v>2024.8</v>
      </c>
      <c r="K241" s="13">
        <v>2024.12</v>
      </c>
      <c r="L241" s="12" t="s">
        <v>345</v>
      </c>
      <c r="M241" s="13" t="s">
        <v>899</v>
      </c>
      <c r="N241" s="13">
        <v>8</v>
      </c>
      <c r="O241" s="13">
        <v>8</v>
      </c>
      <c r="P241" s="13"/>
      <c r="Q241" s="13">
        <v>1</v>
      </c>
      <c r="R241" s="13">
        <v>118</v>
      </c>
      <c r="S241" s="13">
        <v>214</v>
      </c>
      <c r="T241" s="13"/>
      <c r="U241" s="13">
        <v>5</v>
      </c>
      <c r="V241" s="13">
        <v>15</v>
      </c>
      <c r="W241" s="13" t="s">
        <v>900</v>
      </c>
    </row>
    <row r="242" s="9" customFormat="1" ht="29" customHeight="1" spans="1:23">
      <c r="A242" s="12">
        <v>238</v>
      </c>
      <c r="B242" s="12" t="s">
        <v>28</v>
      </c>
      <c r="C242" s="13" t="s">
        <v>29</v>
      </c>
      <c r="D242" s="13" t="s">
        <v>30</v>
      </c>
      <c r="E242" s="13" t="s">
        <v>449</v>
      </c>
      <c r="F242" s="13" t="s">
        <v>640</v>
      </c>
      <c r="G242" s="13" t="s">
        <v>901</v>
      </c>
      <c r="H242" s="13" t="s">
        <v>34</v>
      </c>
      <c r="I242" s="13" t="s">
        <v>902</v>
      </c>
      <c r="J242" s="13">
        <v>2024.8</v>
      </c>
      <c r="K242" s="13">
        <v>2024.12</v>
      </c>
      <c r="L242" s="12" t="s">
        <v>345</v>
      </c>
      <c r="M242" s="13" t="s">
        <v>903</v>
      </c>
      <c r="N242" s="13">
        <v>23</v>
      </c>
      <c r="O242" s="13">
        <v>23</v>
      </c>
      <c r="P242" s="13"/>
      <c r="Q242" s="13">
        <v>1</v>
      </c>
      <c r="R242" s="13">
        <v>120</v>
      </c>
      <c r="S242" s="13">
        <v>500</v>
      </c>
      <c r="T242" s="13">
        <v>1</v>
      </c>
      <c r="U242" s="13">
        <v>45</v>
      </c>
      <c r="V242" s="13">
        <v>180</v>
      </c>
      <c r="W242" s="13" t="s">
        <v>900</v>
      </c>
    </row>
    <row r="243" s="9" customFormat="1" ht="22" customHeight="1" spans="1:23">
      <c r="A243" s="12">
        <v>239</v>
      </c>
      <c r="B243" s="12" t="s">
        <v>28</v>
      </c>
      <c r="C243" s="13" t="s">
        <v>245</v>
      </c>
      <c r="D243" s="13" t="s">
        <v>246</v>
      </c>
      <c r="E243" s="13" t="s">
        <v>449</v>
      </c>
      <c r="F243" s="13" t="s">
        <v>450</v>
      </c>
      <c r="G243" s="13" t="s">
        <v>904</v>
      </c>
      <c r="H243" s="13" t="s">
        <v>248</v>
      </c>
      <c r="I243" s="13" t="s">
        <v>450</v>
      </c>
      <c r="J243" s="13">
        <v>2024.8</v>
      </c>
      <c r="K243" s="13">
        <v>2024.12</v>
      </c>
      <c r="L243" s="12" t="s">
        <v>345</v>
      </c>
      <c r="M243" s="13" t="s">
        <v>905</v>
      </c>
      <c r="N243" s="13">
        <v>10</v>
      </c>
      <c r="O243" s="13">
        <v>10</v>
      </c>
      <c r="P243" s="13"/>
      <c r="Q243" s="13">
        <v>1</v>
      </c>
      <c r="R243" s="13">
        <v>58</v>
      </c>
      <c r="S243" s="13">
        <v>198</v>
      </c>
      <c r="T243" s="13">
        <v>1</v>
      </c>
      <c r="U243" s="13">
        <v>13</v>
      </c>
      <c r="V243" s="13">
        <v>52</v>
      </c>
      <c r="W243" s="13" t="s">
        <v>906</v>
      </c>
    </row>
    <row r="244" s="9" customFormat="1" ht="22" customHeight="1" spans="1:23">
      <c r="A244" s="12">
        <v>240</v>
      </c>
      <c r="B244" s="12" t="s">
        <v>28</v>
      </c>
      <c r="C244" s="13" t="s">
        <v>245</v>
      </c>
      <c r="D244" s="13" t="s">
        <v>246</v>
      </c>
      <c r="E244" s="13" t="s">
        <v>96</v>
      </c>
      <c r="F244" s="13" t="s">
        <v>97</v>
      </c>
      <c r="G244" s="13" t="s">
        <v>907</v>
      </c>
      <c r="H244" s="13" t="s">
        <v>248</v>
      </c>
      <c r="I244" s="13" t="s">
        <v>97</v>
      </c>
      <c r="J244" s="13">
        <v>2024.8</v>
      </c>
      <c r="K244" s="13">
        <v>2024.12</v>
      </c>
      <c r="L244" s="12" t="s">
        <v>345</v>
      </c>
      <c r="M244" s="13" t="s">
        <v>908</v>
      </c>
      <c r="N244" s="13">
        <v>22</v>
      </c>
      <c r="O244" s="13">
        <v>22</v>
      </c>
      <c r="P244" s="13"/>
      <c r="Q244" s="13">
        <v>1</v>
      </c>
      <c r="R244" s="13">
        <v>120</v>
      </c>
      <c r="S244" s="13">
        <v>344</v>
      </c>
      <c r="T244" s="13">
        <v>1</v>
      </c>
      <c r="U244" s="13">
        <v>32</v>
      </c>
      <c r="V244" s="13">
        <v>84</v>
      </c>
      <c r="W244" s="13" t="s">
        <v>909</v>
      </c>
    </row>
    <row r="245" s="9" customFormat="1" ht="28" customHeight="1" spans="1:23">
      <c r="A245" s="12">
        <v>241</v>
      </c>
      <c r="B245" s="12" t="s">
        <v>28</v>
      </c>
      <c r="C245" s="13" t="s">
        <v>29</v>
      </c>
      <c r="D245" s="13" t="s">
        <v>30</v>
      </c>
      <c r="E245" s="13" t="s">
        <v>96</v>
      </c>
      <c r="F245" s="13" t="s">
        <v>97</v>
      </c>
      <c r="G245" s="13" t="s">
        <v>910</v>
      </c>
      <c r="H245" s="13" t="s">
        <v>248</v>
      </c>
      <c r="I245" s="13" t="s">
        <v>97</v>
      </c>
      <c r="J245" s="13">
        <v>2024.8</v>
      </c>
      <c r="K245" s="13">
        <v>2024.12</v>
      </c>
      <c r="L245" s="12" t="s">
        <v>345</v>
      </c>
      <c r="M245" s="13" t="s">
        <v>911</v>
      </c>
      <c r="N245" s="13">
        <v>8</v>
      </c>
      <c r="O245" s="13">
        <v>8</v>
      </c>
      <c r="P245" s="13"/>
      <c r="Q245" s="13">
        <v>1</v>
      </c>
      <c r="R245" s="13">
        <v>26</v>
      </c>
      <c r="S245" s="13">
        <v>81</v>
      </c>
      <c r="T245" s="13">
        <v>1</v>
      </c>
      <c r="U245" s="13">
        <v>12</v>
      </c>
      <c r="V245" s="13">
        <v>29</v>
      </c>
      <c r="W245" s="13" t="s">
        <v>912</v>
      </c>
    </row>
    <row r="246" s="9" customFormat="1" ht="22" customHeight="1" spans="1:23">
      <c r="A246" s="12">
        <v>242</v>
      </c>
      <c r="B246" s="12" t="s">
        <v>28</v>
      </c>
      <c r="C246" s="13" t="s">
        <v>245</v>
      </c>
      <c r="D246" s="13" t="s">
        <v>246</v>
      </c>
      <c r="E246" s="13" t="s">
        <v>96</v>
      </c>
      <c r="F246" s="13" t="s">
        <v>105</v>
      </c>
      <c r="G246" s="13" t="s">
        <v>907</v>
      </c>
      <c r="H246" s="13" t="s">
        <v>248</v>
      </c>
      <c r="I246" s="13" t="s">
        <v>105</v>
      </c>
      <c r="J246" s="13">
        <v>2024.8</v>
      </c>
      <c r="K246" s="13">
        <v>2024.12</v>
      </c>
      <c r="L246" s="12" t="s">
        <v>345</v>
      </c>
      <c r="M246" s="13" t="s">
        <v>913</v>
      </c>
      <c r="N246" s="13">
        <v>15</v>
      </c>
      <c r="O246" s="13">
        <v>15</v>
      </c>
      <c r="P246" s="13"/>
      <c r="Q246" s="13">
        <v>1</v>
      </c>
      <c r="R246" s="13">
        <v>56</v>
      </c>
      <c r="S246" s="13">
        <v>132</v>
      </c>
      <c r="T246" s="13">
        <v>1</v>
      </c>
      <c r="U246" s="13">
        <v>22</v>
      </c>
      <c r="V246" s="13">
        <v>56</v>
      </c>
      <c r="W246" s="13" t="s">
        <v>914</v>
      </c>
    </row>
    <row r="247" s="9" customFormat="1" ht="31" customHeight="1" spans="1:23">
      <c r="A247" s="12">
        <v>243</v>
      </c>
      <c r="B247" s="12" t="s">
        <v>28</v>
      </c>
      <c r="C247" s="13" t="s">
        <v>29</v>
      </c>
      <c r="D247" s="13" t="s">
        <v>30</v>
      </c>
      <c r="E247" s="13" t="s">
        <v>96</v>
      </c>
      <c r="F247" s="13" t="s">
        <v>915</v>
      </c>
      <c r="G247" s="13" t="s">
        <v>916</v>
      </c>
      <c r="H247" s="13" t="s">
        <v>248</v>
      </c>
      <c r="I247" s="13" t="s">
        <v>915</v>
      </c>
      <c r="J247" s="13">
        <v>2024.8</v>
      </c>
      <c r="K247" s="13">
        <v>2024.12</v>
      </c>
      <c r="L247" s="12" t="s">
        <v>345</v>
      </c>
      <c r="M247" s="13" t="s">
        <v>917</v>
      </c>
      <c r="N247" s="13">
        <v>5</v>
      </c>
      <c r="O247" s="13">
        <v>5</v>
      </c>
      <c r="P247" s="13"/>
      <c r="Q247" s="13">
        <v>1</v>
      </c>
      <c r="R247" s="13">
        <v>23</v>
      </c>
      <c r="S247" s="13">
        <v>56</v>
      </c>
      <c r="T247" s="13"/>
      <c r="U247" s="13">
        <v>9</v>
      </c>
      <c r="V247" s="13">
        <v>12</v>
      </c>
      <c r="W247" s="13" t="s">
        <v>918</v>
      </c>
    </row>
    <row r="248" s="9" customFormat="1" ht="22" customHeight="1" spans="1:23">
      <c r="A248" s="12">
        <v>244</v>
      </c>
      <c r="B248" s="12" t="s">
        <v>28</v>
      </c>
      <c r="C248" s="13" t="s">
        <v>245</v>
      </c>
      <c r="D248" s="13" t="s">
        <v>246</v>
      </c>
      <c r="E248" s="13" t="s">
        <v>96</v>
      </c>
      <c r="F248" s="13" t="s">
        <v>101</v>
      </c>
      <c r="G248" s="13" t="s">
        <v>689</v>
      </c>
      <c r="H248" s="13" t="s">
        <v>248</v>
      </c>
      <c r="I248" s="13" t="s">
        <v>101</v>
      </c>
      <c r="J248" s="13">
        <v>2024.8</v>
      </c>
      <c r="K248" s="13">
        <v>2024.12</v>
      </c>
      <c r="L248" s="12" t="s">
        <v>345</v>
      </c>
      <c r="M248" s="13" t="s">
        <v>919</v>
      </c>
      <c r="N248" s="13">
        <v>20</v>
      </c>
      <c r="O248" s="13">
        <v>20</v>
      </c>
      <c r="P248" s="13"/>
      <c r="Q248" s="13">
        <v>1</v>
      </c>
      <c r="R248" s="13">
        <v>56</v>
      </c>
      <c r="S248" s="13">
        <v>228</v>
      </c>
      <c r="T248" s="13"/>
      <c r="U248" s="13">
        <v>14</v>
      </c>
      <c r="V248" s="13">
        <v>51</v>
      </c>
      <c r="W248" s="13" t="s">
        <v>740</v>
      </c>
    </row>
    <row r="249" s="9" customFormat="1" ht="33" customHeight="1" spans="1:23">
      <c r="A249" s="12">
        <v>245</v>
      </c>
      <c r="B249" s="12" t="s">
        <v>28</v>
      </c>
      <c r="C249" s="13" t="s">
        <v>245</v>
      </c>
      <c r="D249" s="13" t="s">
        <v>246</v>
      </c>
      <c r="E249" s="13" t="s">
        <v>295</v>
      </c>
      <c r="F249" s="13" t="s">
        <v>920</v>
      </c>
      <c r="G249" s="13" t="s">
        <v>921</v>
      </c>
      <c r="H249" s="13" t="s">
        <v>286</v>
      </c>
      <c r="I249" s="13" t="s">
        <v>922</v>
      </c>
      <c r="J249" s="13">
        <v>2024.8</v>
      </c>
      <c r="K249" s="13">
        <v>2024.12</v>
      </c>
      <c r="L249" s="12" t="s">
        <v>345</v>
      </c>
      <c r="M249" s="13" t="s">
        <v>923</v>
      </c>
      <c r="N249" s="13">
        <v>18</v>
      </c>
      <c r="O249" s="13">
        <v>18</v>
      </c>
      <c r="P249" s="13"/>
      <c r="Q249" s="13">
        <v>1</v>
      </c>
      <c r="R249" s="13">
        <v>245</v>
      </c>
      <c r="S249" s="13">
        <v>571</v>
      </c>
      <c r="T249" s="13">
        <v>1</v>
      </c>
      <c r="U249" s="13">
        <v>80</v>
      </c>
      <c r="V249" s="13">
        <v>240</v>
      </c>
      <c r="W249" s="13" t="s">
        <v>924</v>
      </c>
    </row>
    <row r="250" s="9" customFormat="1" ht="42" customHeight="1" spans="1:23">
      <c r="A250" s="12">
        <v>246</v>
      </c>
      <c r="B250" s="12" t="s">
        <v>28</v>
      </c>
      <c r="C250" s="13" t="s">
        <v>29</v>
      </c>
      <c r="D250" s="13" t="s">
        <v>30</v>
      </c>
      <c r="E250" s="13" t="s">
        <v>295</v>
      </c>
      <c r="F250" s="13" t="s">
        <v>446</v>
      </c>
      <c r="G250" s="13" t="s">
        <v>925</v>
      </c>
      <c r="H250" s="13" t="s">
        <v>248</v>
      </c>
      <c r="I250" s="13" t="s">
        <v>926</v>
      </c>
      <c r="J250" s="13">
        <v>2024.8</v>
      </c>
      <c r="K250" s="13">
        <v>2024.12</v>
      </c>
      <c r="L250" s="12" t="s">
        <v>345</v>
      </c>
      <c r="M250" s="13" t="s">
        <v>927</v>
      </c>
      <c r="N250" s="13">
        <v>19</v>
      </c>
      <c r="O250" s="13">
        <v>19</v>
      </c>
      <c r="P250" s="13"/>
      <c r="Q250" s="13">
        <v>1</v>
      </c>
      <c r="R250" s="13">
        <v>180</v>
      </c>
      <c r="S250" s="13">
        <v>759</v>
      </c>
      <c r="T250" s="13"/>
      <c r="U250" s="13">
        <v>17</v>
      </c>
      <c r="V250" s="13">
        <v>43</v>
      </c>
      <c r="W250" s="13" t="s">
        <v>928</v>
      </c>
    </row>
    <row r="251" s="9" customFormat="1" ht="30" customHeight="1" spans="1:23">
      <c r="A251" s="12">
        <v>247</v>
      </c>
      <c r="B251" s="12" t="s">
        <v>28</v>
      </c>
      <c r="C251" s="13" t="s">
        <v>29</v>
      </c>
      <c r="D251" s="13" t="s">
        <v>30</v>
      </c>
      <c r="E251" s="13" t="s">
        <v>295</v>
      </c>
      <c r="F251" s="13" t="s">
        <v>929</v>
      </c>
      <c r="G251" s="13" t="s">
        <v>930</v>
      </c>
      <c r="H251" s="13" t="s">
        <v>248</v>
      </c>
      <c r="I251" s="13" t="s">
        <v>931</v>
      </c>
      <c r="J251" s="13">
        <v>2024.8</v>
      </c>
      <c r="K251" s="13">
        <v>2024.12</v>
      </c>
      <c r="L251" s="12" t="s">
        <v>345</v>
      </c>
      <c r="M251" s="13" t="s">
        <v>932</v>
      </c>
      <c r="N251" s="13">
        <v>19</v>
      </c>
      <c r="O251" s="13">
        <v>19</v>
      </c>
      <c r="P251" s="13"/>
      <c r="Q251" s="13">
        <v>1</v>
      </c>
      <c r="R251" s="13">
        <v>210</v>
      </c>
      <c r="S251" s="13">
        <v>600</v>
      </c>
      <c r="T251" s="13">
        <v>1</v>
      </c>
      <c r="U251" s="13">
        <v>35</v>
      </c>
      <c r="V251" s="13">
        <v>140</v>
      </c>
      <c r="W251" s="13" t="s">
        <v>933</v>
      </c>
    </row>
    <row r="252" s="9" customFormat="1" ht="22" customHeight="1" spans="1:23">
      <c r="A252" s="12">
        <v>248</v>
      </c>
      <c r="B252" s="12" t="s">
        <v>28</v>
      </c>
      <c r="C252" s="13" t="s">
        <v>245</v>
      </c>
      <c r="D252" s="13" t="s">
        <v>246</v>
      </c>
      <c r="E252" s="13" t="s">
        <v>295</v>
      </c>
      <c r="F252" s="13" t="s">
        <v>929</v>
      </c>
      <c r="G252" s="13" t="s">
        <v>934</v>
      </c>
      <c r="H252" s="13" t="s">
        <v>248</v>
      </c>
      <c r="I252" s="13" t="s">
        <v>929</v>
      </c>
      <c r="J252" s="13">
        <v>2024.8</v>
      </c>
      <c r="K252" s="13">
        <v>2024.12</v>
      </c>
      <c r="L252" s="12" t="s">
        <v>345</v>
      </c>
      <c r="M252" s="13" t="s">
        <v>935</v>
      </c>
      <c r="N252" s="13">
        <v>3</v>
      </c>
      <c r="O252" s="13">
        <v>3</v>
      </c>
      <c r="P252" s="13"/>
      <c r="Q252" s="13">
        <v>1</v>
      </c>
      <c r="R252" s="13">
        <v>13</v>
      </c>
      <c r="S252" s="13">
        <v>41</v>
      </c>
      <c r="T252" s="13">
        <v>1</v>
      </c>
      <c r="U252" s="13">
        <v>5</v>
      </c>
      <c r="V252" s="13">
        <v>14</v>
      </c>
      <c r="W252" s="13" t="s">
        <v>936</v>
      </c>
    </row>
    <row r="253" s="9" customFormat="1" ht="22" customHeight="1" spans="1:23">
      <c r="A253" s="12">
        <v>249</v>
      </c>
      <c r="B253" s="12" t="s">
        <v>28</v>
      </c>
      <c r="C253" s="13" t="s">
        <v>245</v>
      </c>
      <c r="D253" s="13" t="s">
        <v>246</v>
      </c>
      <c r="E253" s="13" t="s">
        <v>56</v>
      </c>
      <c r="F253" s="13" t="s">
        <v>57</v>
      </c>
      <c r="G253" s="13" t="s">
        <v>661</v>
      </c>
      <c r="H253" s="13" t="s">
        <v>248</v>
      </c>
      <c r="I253" s="13" t="s">
        <v>57</v>
      </c>
      <c r="J253" s="13">
        <v>2024.8</v>
      </c>
      <c r="K253" s="13">
        <v>2024.12</v>
      </c>
      <c r="L253" s="12" t="s">
        <v>345</v>
      </c>
      <c r="M253" s="13" t="s">
        <v>937</v>
      </c>
      <c r="N253" s="13">
        <v>23</v>
      </c>
      <c r="O253" s="13">
        <v>23</v>
      </c>
      <c r="P253" s="13"/>
      <c r="Q253" s="13">
        <v>1</v>
      </c>
      <c r="R253" s="13">
        <v>104</v>
      </c>
      <c r="S253" s="13">
        <v>384</v>
      </c>
      <c r="T253" s="13">
        <v>1</v>
      </c>
      <c r="U253" s="13">
        <v>22</v>
      </c>
      <c r="V253" s="13">
        <v>67</v>
      </c>
      <c r="W253" s="13" t="s">
        <v>892</v>
      </c>
    </row>
    <row r="254" s="9" customFormat="1" ht="22" customHeight="1" spans="1:23">
      <c r="A254" s="12">
        <v>250</v>
      </c>
      <c r="B254" s="12" t="s">
        <v>28</v>
      </c>
      <c r="C254" s="13" t="s">
        <v>245</v>
      </c>
      <c r="D254" s="13" t="s">
        <v>246</v>
      </c>
      <c r="E254" s="13" t="s">
        <v>56</v>
      </c>
      <c r="F254" s="13" t="s">
        <v>938</v>
      </c>
      <c r="G254" s="13" t="s">
        <v>939</v>
      </c>
      <c r="H254" s="13" t="s">
        <v>742</v>
      </c>
      <c r="I254" s="13" t="s">
        <v>940</v>
      </c>
      <c r="J254" s="13">
        <v>2024.8</v>
      </c>
      <c r="K254" s="13">
        <v>2024.12</v>
      </c>
      <c r="L254" s="12" t="s">
        <v>345</v>
      </c>
      <c r="M254" s="13" t="s">
        <v>941</v>
      </c>
      <c r="N254" s="13">
        <v>12</v>
      </c>
      <c r="O254" s="13">
        <v>12</v>
      </c>
      <c r="P254" s="13"/>
      <c r="Q254" s="13">
        <v>1</v>
      </c>
      <c r="R254" s="13">
        <v>248</v>
      </c>
      <c r="S254" s="13">
        <v>1052</v>
      </c>
      <c r="T254" s="13">
        <v>1</v>
      </c>
      <c r="U254" s="13">
        <v>45</v>
      </c>
      <c r="V254" s="13">
        <v>152</v>
      </c>
      <c r="W254" s="13" t="s">
        <v>892</v>
      </c>
    </row>
    <row r="255" s="9" customFormat="1" ht="28" customHeight="1" spans="1:23">
      <c r="A255" s="12">
        <v>251</v>
      </c>
      <c r="B255" s="12" t="s">
        <v>28</v>
      </c>
      <c r="C255" s="13" t="s">
        <v>29</v>
      </c>
      <c r="D255" s="13" t="s">
        <v>30</v>
      </c>
      <c r="E255" s="13" t="s">
        <v>56</v>
      </c>
      <c r="F255" s="13" t="s">
        <v>942</v>
      </c>
      <c r="G255" s="13" t="s">
        <v>943</v>
      </c>
      <c r="H255" s="13" t="s">
        <v>379</v>
      </c>
      <c r="I255" s="13" t="s">
        <v>944</v>
      </c>
      <c r="J255" s="13">
        <v>2024.8</v>
      </c>
      <c r="K255" s="13">
        <v>2024.12</v>
      </c>
      <c r="L255" s="12" t="s">
        <v>345</v>
      </c>
      <c r="M255" s="13" t="s">
        <v>945</v>
      </c>
      <c r="N255" s="13">
        <v>12</v>
      </c>
      <c r="O255" s="13">
        <v>12</v>
      </c>
      <c r="P255" s="13"/>
      <c r="Q255" s="13">
        <v>1</v>
      </c>
      <c r="R255" s="13">
        <v>20</v>
      </c>
      <c r="S255" s="13">
        <v>70</v>
      </c>
      <c r="T255" s="13"/>
      <c r="U255" s="13">
        <v>6</v>
      </c>
      <c r="V255" s="13">
        <v>20</v>
      </c>
      <c r="W255" s="13" t="s">
        <v>946</v>
      </c>
    </row>
    <row r="256" s="9" customFormat="1" ht="24" customHeight="1" spans="1:23">
      <c r="A256" s="12">
        <v>252</v>
      </c>
      <c r="B256" s="12" t="s">
        <v>28</v>
      </c>
      <c r="C256" s="13" t="s">
        <v>29</v>
      </c>
      <c r="D256" s="13" t="s">
        <v>30</v>
      </c>
      <c r="E256" s="13" t="s">
        <v>56</v>
      </c>
      <c r="F256" s="13" t="s">
        <v>314</v>
      </c>
      <c r="G256" s="13" t="s">
        <v>947</v>
      </c>
      <c r="H256" s="13" t="s">
        <v>379</v>
      </c>
      <c r="I256" s="13" t="s">
        <v>948</v>
      </c>
      <c r="J256" s="13">
        <v>2024.8</v>
      </c>
      <c r="K256" s="13">
        <v>2024.12</v>
      </c>
      <c r="L256" s="12" t="s">
        <v>345</v>
      </c>
      <c r="M256" s="13" t="s">
        <v>949</v>
      </c>
      <c r="N256" s="13">
        <v>15</v>
      </c>
      <c r="O256" s="13">
        <v>15</v>
      </c>
      <c r="P256" s="13"/>
      <c r="Q256" s="13">
        <v>1</v>
      </c>
      <c r="R256" s="13">
        <v>90</v>
      </c>
      <c r="S256" s="13">
        <v>310</v>
      </c>
      <c r="T256" s="13">
        <v>1</v>
      </c>
      <c r="U256" s="13">
        <v>32</v>
      </c>
      <c r="V256" s="13">
        <v>92</v>
      </c>
      <c r="W256" s="13" t="s">
        <v>950</v>
      </c>
    </row>
    <row r="257" s="9" customFormat="1" ht="22" customHeight="1" spans="1:23">
      <c r="A257" s="12">
        <v>253</v>
      </c>
      <c r="B257" s="12" t="s">
        <v>28</v>
      </c>
      <c r="C257" s="13" t="s">
        <v>245</v>
      </c>
      <c r="D257" s="13" t="s">
        <v>246</v>
      </c>
      <c r="E257" s="13" t="s">
        <v>56</v>
      </c>
      <c r="F257" s="13" t="s">
        <v>314</v>
      </c>
      <c r="G257" s="13" t="s">
        <v>951</v>
      </c>
      <c r="H257" s="13" t="s">
        <v>34</v>
      </c>
      <c r="I257" s="13" t="s">
        <v>314</v>
      </c>
      <c r="J257" s="13">
        <v>2024.8</v>
      </c>
      <c r="K257" s="13">
        <v>2024.12</v>
      </c>
      <c r="L257" s="12" t="s">
        <v>345</v>
      </c>
      <c r="M257" s="13" t="s">
        <v>952</v>
      </c>
      <c r="N257" s="13">
        <v>5</v>
      </c>
      <c r="O257" s="13">
        <v>5</v>
      </c>
      <c r="P257" s="13"/>
      <c r="Q257" s="13">
        <v>1</v>
      </c>
      <c r="R257" s="13">
        <v>37</v>
      </c>
      <c r="S257" s="13">
        <v>112</v>
      </c>
      <c r="T257" s="13"/>
      <c r="U257" s="13">
        <v>12</v>
      </c>
      <c r="V257" s="13">
        <v>28</v>
      </c>
      <c r="W257" s="13" t="s">
        <v>684</v>
      </c>
    </row>
    <row r="258" s="9" customFormat="1" ht="33" customHeight="1" spans="1:23">
      <c r="A258" s="12">
        <v>254</v>
      </c>
      <c r="B258" s="12" t="s">
        <v>28</v>
      </c>
      <c r="C258" s="13" t="s">
        <v>245</v>
      </c>
      <c r="D258" s="13" t="s">
        <v>246</v>
      </c>
      <c r="E258" s="13" t="s">
        <v>56</v>
      </c>
      <c r="F258" s="13" t="s">
        <v>953</v>
      </c>
      <c r="G258" s="13" t="s">
        <v>954</v>
      </c>
      <c r="H258" s="13" t="s">
        <v>34</v>
      </c>
      <c r="I258" s="13" t="s">
        <v>955</v>
      </c>
      <c r="J258" s="13">
        <v>2024.8</v>
      </c>
      <c r="K258" s="13">
        <v>2024.12</v>
      </c>
      <c r="L258" s="12" t="s">
        <v>345</v>
      </c>
      <c r="M258" s="13" t="s">
        <v>956</v>
      </c>
      <c r="N258" s="13">
        <v>9</v>
      </c>
      <c r="O258" s="13">
        <v>9</v>
      </c>
      <c r="P258" s="13"/>
      <c r="Q258" s="13">
        <v>1</v>
      </c>
      <c r="R258" s="13">
        <v>30</v>
      </c>
      <c r="S258" s="13">
        <v>110</v>
      </c>
      <c r="T258" s="13"/>
      <c r="U258" s="13">
        <v>24</v>
      </c>
      <c r="V258" s="13">
        <v>72</v>
      </c>
      <c r="W258" s="13" t="s">
        <v>957</v>
      </c>
    </row>
    <row r="259" s="9" customFormat="1" ht="24" customHeight="1" spans="1:23">
      <c r="A259" s="12">
        <v>255</v>
      </c>
      <c r="B259" s="12" t="s">
        <v>28</v>
      </c>
      <c r="C259" s="13" t="s">
        <v>245</v>
      </c>
      <c r="D259" s="13" t="s">
        <v>246</v>
      </c>
      <c r="E259" s="13" t="s">
        <v>109</v>
      </c>
      <c r="F259" s="13" t="s">
        <v>958</v>
      </c>
      <c r="G259" s="13" t="s">
        <v>959</v>
      </c>
      <c r="H259" s="13" t="s">
        <v>34</v>
      </c>
      <c r="I259" s="13" t="s">
        <v>958</v>
      </c>
      <c r="J259" s="13">
        <v>2024.8</v>
      </c>
      <c r="K259" s="13">
        <v>2024.12</v>
      </c>
      <c r="L259" s="12" t="s">
        <v>345</v>
      </c>
      <c r="M259" s="13" t="s">
        <v>960</v>
      </c>
      <c r="N259" s="13">
        <v>6</v>
      </c>
      <c r="O259" s="13">
        <v>6</v>
      </c>
      <c r="P259" s="13"/>
      <c r="Q259" s="13">
        <v>1</v>
      </c>
      <c r="R259" s="13">
        <v>30</v>
      </c>
      <c r="S259" s="13">
        <v>66</v>
      </c>
      <c r="T259" s="13">
        <v>1</v>
      </c>
      <c r="U259" s="13">
        <v>12</v>
      </c>
      <c r="V259" s="13">
        <v>26</v>
      </c>
      <c r="W259" s="13" t="s">
        <v>684</v>
      </c>
    </row>
    <row r="260" s="9" customFormat="1" ht="22" customHeight="1" spans="1:23">
      <c r="A260" s="12">
        <v>256</v>
      </c>
      <c r="B260" s="12" t="s">
        <v>28</v>
      </c>
      <c r="C260" s="13" t="s">
        <v>245</v>
      </c>
      <c r="D260" s="13" t="s">
        <v>246</v>
      </c>
      <c r="E260" s="13" t="s">
        <v>109</v>
      </c>
      <c r="F260" s="13" t="s">
        <v>120</v>
      </c>
      <c r="G260" s="13" t="s">
        <v>961</v>
      </c>
      <c r="H260" s="13" t="s">
        <v>34</v>
      </c>
      <c r="I260" s="13" t="s">
        <v>120</v>
      </c>
      <c r="J260" s="13">
        <v>2024.8</v>
      </c>
      <c r="K260" s="13">
        <v>2024.12</v>
      </c>
      <c r="L260" s="12" t="s">
        <v>345</v>
      </c>
      <c r="M260" s="13" t="s">
        <v>962</v>
      </c>
      <c r="N260" s="13">
        <v>19</v>
      </c>
      <c r="O260" s="13">
        <v>19</v>
      </c>
      <c r="P260" s="13"/>
      <c r="Q260" s="13">
        <v>1</v>
      </c>
      <c r="R260" s="13">
        <v>32</v>
      </c>
      <c r="S260" s="13">
        <v>100</v>
      </c>
      <c r="T260" s="13"/>
      <c r="U260" s="13">
        <v>12</v>
      </c>
      <c r="V260" s="13">
        <v>25</v>
      </c>
      <c r="W260" s="13" t="s">
        <v>684</v>
      </c>
    </row>
    <row r="261" s="9" customFormat="1" ht="22" customHeight="1" spans="1:23">
      <c r="A261" s="12">
        <v>257</v>
      </c>
      <c r="B261" s="12" t="s">
        <v>28</v>
      </c>
      <c r="C261" s="13" t="s">
        <v>245</v>
      </c>
      <c r="D261" s="13" t="s">
        <v>246</v>
      </c>
      <c r="E261" s="13" t="s">
        <v>109</v>
      </c>
      <c r="F261" s="13" t="s">
        <v>963</v>
      </c>
      <c r="G261" s="13" t="s">
        <v>964</v>
      </c>
      <c r="H261" s="13" t="s">
        <v>34</v>
      </c>
      <c r="I261" s="13" t="s">
        <v>963</v>
      </c>
      <c r="J261" s="13">
        <v>2024.8</v>
      </c>
      <c r="K261" s="13">
        <v>2024.12</v>
      </c>
      <c r="L261" s="12" t="s">
        <v>345</v>
      </c>
      <c r="M261" s="13" t="s">
        <v>965</v>
      </c>
      <c r="N261" s="13">
        <v>5</v>
      </c>
      <c r="O261" s="13">
        <v>5</v>
      </c>
      <c r="P261" s="13"/>
      <c r="Q261" s="13">
        <v>1</v>
      </c>
      <c r="R261" s="13">
        <v>20</v>
      </c>
      <c r="S261" s="13">
        <v>55</v>
      </c>
      <c r="T261" s="13">
        <v>1</v>
      </c>
      <c r="U261" s="13">
        <v>12</v>
      </c>
      <c r="V261" s="13">
        <v>26</v>
      </c>
      <c r="W261" s="13" t="s">
        <v>966</v>
      </c>
    </row>
    <row r="262" s="9" customFormat="1" ht="22" customHeight="1" spans="1:23">
      <c r="A262" s="12">
        <v>258</v>
      </c>
      <c r="B262" s="12" t="s">
        <v>28</v>
      </c>
      <c r="C262" s="13" t="s">
        <v>245</v>
      </c>
      <c r="D262" s="13" t="s">
        <v>246</v>
      </c>
      <c r="E262" s="13" t="s">
        <v>109</v>
      </c>
      <c r="F262" s="13" t="s">
        <v>967</v>
      </c>
      <c r="G262" s="13" t="s">
        <v>968</v>
      </c>
      <c r="H262" s="13" t="s">
        <v>34</v>
      </c>
      <c r="I262" s="13" t="s">
        <v>967</v>
      </c>
      <c r="J262" s="13">
        <v>2024.8</v>
      </c>
      <c r="K262" s="13">
        <v>2024.12</v>
      </c>
      <c r="L262" s="12" t="s">
        <v>345</v>
      </c>
      <c r="M262" s="13" t="s">
        <v>969</v>
      </c>
      <c r="N262" s="13">
        <v>22</v>
      </c>
      <c r="O262" s="13">
        <v>22</v>
      </c>
      <c r="P262" s="13"/>
      <c r="Q262" s="13">
        <v>1</v>
      </c>
      <c r="R262" s="13">
        <v>80</v>
      </c>
      <c r="S262" s="13">
        <v>202</v>
      </c>
      <c r="T262" s="13">
        <v>1</v>
      </c>
      <c r="U262" s="13">
        <v>30</v>
      </c>
      <c r="V262" s="13">
        <v>75</v>
      </c>
      <c r="W262" s="13" t="s">
        <v>970</v>
      </c>
    </row>
    <row r="263" s="9" customFormat="1" ht="22" customHeight="1" spans="1:23">
      <c r="A263" s="12">
        <v>259</v>
      </c>
      <c r="B263" s="12" t="s">
        <v>28</v>
      </c>
      <c r="C263" s="13" t="s">
        <v>245</v>
      </c>
      <c r="D263" s="13" t="s">
        <v>246</v>
      </c>
      <c r="E263" s="13" t="s">
        <v>109</v>
      </c>
      <c r="F263" s="13" t="s">
        <v>129</v>
      </c>
      <c r="G263" s="13" t="s">
        <v>971</v>
      </c>
      <c r="H263" s="13" t="s">
        <v>34</v>
      </c>
      <c r="I263" s="13" t="s">
        <v>129</v>
      </c>
      <c r="J263" s="13">
        <v>2024.8</v>
      </c>
      <c r="K263" s="13">
        <v>2024.12</v>
      </c>
      <c r="L263" s="12" t="s">
        <v>345</v>
      </c>
      <c r="M263" s="13" t="s">
        <v>972</v>
      </c>
      <c r="N263" s="13">
        <v>6</v>
      </c>
      <c r="O263" s="13">
        <v>6</v>
      </c>
      <c r="P263" s="13"/>
      <c r="Q263" s="13">
        <v>1</v>
      </c>
      <c r="R263" s="13">
        <v>30</v>
      </c>
      <c r="S263" s="13">
        <v>82</v>
      </c>
      <c r="T263" s="13">
        <v>1</v>
      </c>
      <c r="U263" s="13">
        <v>11</v>
      </c>
      <c r="V263" s="13">
        <v>32</v>
      </c>
      <c r="W263" s="13" t="s">
        <v>862</v>
      </c>
    </row>
    <row r="264" s="9" customFormat="1" ht="22" customHeight="1" spans="1:23">
      <c r="A264" s="12">
        <v>260</v>
      </c>
      <c r="B264" s="12" t="s">
        <v>28</v>
      </c>
      <c r="C264" s="13" t="s">
        <v>245</v>
      </c>
      <c r="D264" s="13" t="s">
        <v>246</v>
      </c>
      <c r="E264" s="13" t="s">
        <v>109</v>
      </c>
      <c r="F264" s="13" t="s">
        <v>116</v>
      </c>
      <c r="G264" s="13" t="s">
        <v>689</v>
      </c>
      <c r="H264" s="13" t="s">
        <v>248</v>
      </c>
      <c r="I264" s="13" t="s">
        <v>116</v>
      </c>
      <c r="J264" s="13">
        <v>2024.8</v>
      </c>
      <c r="K264" s="13">
        <v>2024.12</v>
      </c>
      <c r="L264" s="12" t="s">
        <v>345</v>
      </c>
      <c r="M264" s="13" t="s">
        <v>973</v>
      </c>
      <c r="N264" s="13">
        <v>15</v>
      </c>
      <c r="O264" s="13">
        <v>15</v>
      </c>
      <c r="P264" s="13"/>
      <c r="Q264" s="13">
        <v>1</v>
      </c>
      <c r="R264" s="13">
        <v>65</v>
      </c>
      <c r="S264" s="13">
        <v>201</v>
      </c>
      <c r="T264" s="13"/>
      <c r="U264" s="13">
        <v>15</v>
      </c>
      <c r="V264" s="13">
        <v>33</v>
      </c>
      <c r="W264" s="13" t="s">
        <v>740</v>
      </c>
    </row>
    <row r="265" s="9" customFormat="1" ht="29" customHeight="1" spans="1:23">
      <c r="A265" s="12">
        <v>261</v>
      </c>
      <c r="B265" s="12" t="s">
        <v>28</v>
      </c>
      <c r="C265" s="13" t="s">
        <v>245</v>
      </c>
      <c r="D265" s="13" t="s">
        <v>271</v>
      </c>
      <c r="E265" s="13" t="s">
        <v>109</v>
      </c>
      <c r="F265" s="13" t="s">
        <v>113</v>
      </c>
      <c r="G265" s="13" t="s">
        <v>397</v>
      </c>
      <c r="H265" s="13" t="s">
        <v>248</v>
      </c>
      <c r="I265" s="13" t="s">
        <v>113</v>
      </c>
      <c r="J265" s="13">
        <v>2024.08</v>
      </c>
      <c r="K265" s="13">
        <v>2024.12</v>
      </c>
      <c r="L265" s="12" t="s">
        <v>345</v>
      </c>
      <c r="M265" s="13" t="s">
        <v>974</v>
      </c>
      <c r="N265" s="13">
        <v>30</v>
      </c>
      <c r="O265" s="13">
        <v>30</v>
      </c>
      <c r="P265" s="13"/>
      <c r="Q265" s="13">
        <v>1</v>
      </c>
      <c r="R265" s="13">
        <v>556</v>
      </c>
      <c r="S265" s="13">
        <v>2186</v>
      </c>
      <c r="T265" s="13">
        <v>1</v>
      </c>
      <c r="U265" s="13">
        <v>102</v>
      </c>
      <c r="V265" s="13">
        <v>556</v>
      </c>
      <c r="W265" s="13" t="s">
        <v>399</v>
      </c>
    </row>
    <row r="266" s="9" customFormat="1" ht="25" customHeight="1" spans="1:23">
      <c r="A266" s="12">
        <v>262</v>
      </c>
      <c r="B266" s="12" t="s">
        <v>28</v>
      </c>
      <c r="C266" s="13" t="s">
        <v>245</v>
      </c>
      <c r="D266" s="13" t="s">
        <v>246</v>
      </c>
      <c r="E266" s="13" t="s">
        <v>68</v>
      </c>
      <c r="F266" s="13" t="s">
        <v>975</v>
      </c>
      <c r="G266" s="13" t="s">
        <v>726</v>
      </c>
      <c r="H266" s="13" t="s">
        <v>34</v>
      </c>
      <c r="I266" s="13" t="s">
        <v>975</v>
      </c>
      <c r="J266" s="13">
        <v>2024.8</v>
      </c>
      <c r="K266" s="13">
        <v>2024.12</v>
      </c>
      <c r="L266" s="12" t="s">
        <v>345</v>
      </c>
      <c r="M266" s="13" t="s">
        <v>976</v>
      </c>
      <c r="N266" s="13">
        <v>5</v>
      </c>
      <c r="O266" s="13">
        <v>5</v>
      </c>
      <c r="P266" s="13"/>
      <c r="Q266" s="13">
        <v>1</v>
      </c>
      <c r="R266" s="13">
        <v>65</v>
      </c>
      <c r="S266" s="13">
        <v>201</v>
      </c>
      <c r="T266" s="13">
        <v>1</v>
      </c>
      <c r="U266" s="13">
        <v>23</v>
      </c>
      <c r="V266" s="13">
        <v>40</v>
      </c>
      <c r="W266" s="13" t="s">
        <v>684</v>
      </c>
    </row>
    <row r="267" s="9" customFormat="1" ht="32" customHeight="1" spans="1:23">
      <c r="A267" s="12">
        <v>263</v>
      </c>
      <c r="B267" s="12" t="s">
        <v>28</v>
      </c>
      <c r="C267" s="13" t="s">
        <v>245</v>
      </c>
      <c r="D267" s="13" t="s">
        <v>246</v>
      </c>
      <c r="E267" s="13" t="s">
        <v>68</v>
      </c>
      <c r="F267" s="13" t="s">
        <v>73</v>
      </c>
      <c r="G267" s="13" t="s">
        <v>661</v>
      </c>
      <c r="H267" s="13" t="s">
        <v>248</v>
      </c>
      <c r="I267" s="13" t="s">
        <v>977</v>
      </c>
      <c r="J267" s="13">
        <v>2024.8</v>
      </c>
      <c r="K267" s="13">
        <v>2024.12</v>
      </c>
      <c r="L267" s="12" t="s">
        <v>345</v>
      </c>
      <c r="M267" s="13" t="s">
        <v>978</v>
      </c>
      <c r="N267" s="13">
        <v>20</v>
      </c>
      <c r="O267" s="13">
        <v>20</v>
      </c>
      <c r="P267" s="13"/>
      <c r="Q267" s="13">
        <v>1</v>
      </c>
      <c r="R267" s="13">
        <v>30</v>
      </c>
      <c r="S267" s="13">
        <v>112</v>
      </c>
      <c r="T267" s="13"/>
      <c r="U267" s="13">
        <v>3</v>
      </c>
      <c r="V267" s="13">
        <v>10</v>
      </c>
      <c r="W267" s="13" t="s">
        <v>979</v>
      </c>
    </row>
    <row r="268" s="9" customFormat="1" ht="29" customHeight="1" spans="1:23">
      <c r="A268" s="12">
        <v>264</v>
      </c>
      <c r="B268" s="12" t="s">
        <v>28</v>
      </c>
      <c r="C268" s="13" t="s">
        <v>266</v>
      </c>
      <c r="D268" s="13" t="s">
        <v>267</v>
      </c>
      <c r="E268" s="13" t="s">
        <v>68</v>
      </c>
      <c r="F268" s="13" t="s">
        <v>596</v>
      </c>
      <c r="G268" s="13" t="s">
        <v>980</v>
      </c>
      <c r="H268" s="13" t="s">
        <v>248</v>
      </c>
      <c r="I268" s="13" t="s">
        <v>596</v>
      </c>
      <c r="J268" s="13">
        <v>2024.8</v>
      </c>
      <c r="K268" s="13">
        <v>2024.12</v>
      </c>
      <c r="L268" s="12" t="s">
        <v>345</v>
      </c>
      <c r="M268" s="13" t="s">
        <v>981</v>
      </c>
      <c r="N268" s="13">
        <v>20</v>
      </c>
      <c r="O268" s="13">
        <v>20</v>
      </c>
      <c r="P268" s="13"/>
      <c r="Q268" s="13">
        <v>15</v>
      </c>
      <c r="R268" s="13">
        <v>12352</v>
      </c>
      <c r="S268" s="13">
        <v>26826</v>
      </c>
      <c r="T268" s="13">
        <v>15</v>
      </c>
      <c r="U268" s="13">
        <v>831</v>
      </c>
      <c r="V268" s="13">
        <v>2398</v>
      </c>
      <c r="W268" s="13" t="s">
        <v>982</v>
      </c>
    </row>
    <row r="269" s="9" customFormat="1" ht="40" customHeight="1" spans="1:23">
      <c r="A269" s="12">
        <v>265</v>
      </c>
      <c r="B269" s="12" t="s">
        <v>28</v>
      </c>
      <c r="C269" s="13" t="s">
        <v>29</v>
      </c>
      <c r="D269" s="13" t="s">
        <v>30</v>
      </c>
      <c r="E269" s="13" t="s">
        <v>68</v>
      </c>
      <c r="F269" s="13" t="s">
        <v>81</v>
      </c>
      <c r="G269" s="13" t="s">
        <v>983</v>
      </c>
      <c r="H269" s="13" t="s">
        <v>248</v>
      </c>
      <c r="I269" s="13" t="s">
        <v>984</v>
      </c>
      <c r="J269" s="13">
        <v>2024.8</v>
      </c>
      <c r="K269" s="13">
        <v>2024.12</v>
      </c>
      <c r="L269" s="12" t="s">
        <v>345</v>
      </c>
      <c r="M269" s="13" t="s">
        <v>985</v>
      </c>
      <c r="N269" s="13">
        <v>15</v>
      </c>
      <c r="O269" s="13">
        <v>15</v>
      </c>
      <c r="P269" s="13"/>
      <c r="Q269" s="13">
        <v>1</v>
      </c>
      <c r="R269" s="13">
        <v>80</v>
      </c>
      <c r="S269" s="13">
        <v>198</v>
      </c>
      <c r="T269" s="13">
        <v>1</v>
      </c>
      <c r="U269" s="13">
        <v>10</v>
      </c>
      <c r="V269" s="13">
        <v>31</v>
      </c>
      <c r="W269" s="13" t="s">
        <v>986</v>
      </c>
    </row>
    <row r="270" s="9" customFormat="1" ht="27" customHeight="1" spans="1:23">
      <c r="A270" s="12">
        <v>266</v>
      </c>
      <c r="B270" s="12" t="s">
        <v>28</v>
      </c>
      <c r="C270" s="13" t="s">
        <v>245</v>
      </c>
      <c r="D270" s="13" t="s">
        <v>246</v>
      </c>
      <c r="E270" s="13" t="s">
        <v>68</v>
      </c>
      <c r="F270" s="13" t="s">
        <v>93</v>
      </c>
      <c r="G270" s="13" t="s">
        <v>726</v>
      </c>
      <c r="H270" s="13" t="s">
        <v>987</v>
      </c>
      <c r="I270" s="13" t="s">
        <v>93</v>
      </c>
      <c r="J270" s="13">
        <v>2024.8</v>
      </c>
      <c r="K270" s="13">
        <v>2024.12</v>
      </c>
      <c r="L270" s="12" t="s">
        <v>345</v>
      </c>
      <c r="M270" s="13" t="s">
        <v>988</v>
      </c>
      <c r="N270" s="13">
        <v>5</v>
      </c>
      <c r="O270" s="13">
        <v>5</v>
      </c>
      <c r="P270" s="13"/>
      <c r="Q270" s="13">
        <v>1</v>
      </c>
      <c r="R270" s="13">
        <v>50</v>
      </c>
      <c r="S270" s="13">
        <v>145</v>
      </c>
      <c r="T270" s="13">
        <v>1</v>
      </c>
      <c r="U270" s="13">
        <v>12</v>
      </c>
      <c r="V270" s="13">
        <v>40</v>
      </c>
      <c r="W270" s="13" t="s">
        <v>684</v>
      </c>
    </row>
    <row r="271" s="9" customFormat="1" ht="27" customHeight="1" spans="1:23">
      <c r="A271" s="12">
        <v>267</v>
      </c>
      <c r="B271" s="12" t="s">
        <v>28</v>
      </c>
      <c r="C271" s="13" t="s">
        <v>245</v>
      </c>
      <c r="D271" s="13" t="s">
        <v>246</v>
      </c>
      <c r="E271" s="13" t="s">
        <v>68</v>
      </c>
      <c r="F271" s="13" t="s">
        <v>989</v>
      </c>
      <c r="G271" s="13" t="s">
        <v>689</v>
      </c>
      <c r="H271" s="13" t="s">
        <v>34</v>
      </c>
      <c r="I271" s="13" t="s">
        <v>989</v>
      </c>
      <c r="J271" s="13">
        <v>2024.8</v>
      </c>
      <c r="K271" s="13">
        <v>2024.12</v>
      </c>
      <c r="L271" s="12" t="s">
        <v>345</v>
      </c>
      <c r="M271" s="13" t="s">
        <v>990</v>
      </c>
      <c r="N271" s="13">
        <v>15</v>
      </c>
      <c r="O271" s="13">
        <v>15</v>
      </c>
      <c r="P271" s="13"/>
      <c r="Q271" s="13">
        <v>1</v>
      </c>
      <c r="R271" s="13">
        <v>36</v>
      </c>
      <c r="S271" s="13">
        <v>72</v>
      </c>
      <c r="T271" s="13"/>
      <c r="U271" s="13">
        <v>22</v>
      </c>
      <c r="V271" s="13">
        <v>56</v>
      </c>
      <c r="W271" s="13" t="s">
        <v>684</v>
      </c>
    </row>
    <row r="272" s="9" customFormat="1" ht="27" customHeight="1" spans="1:23">
      <c r="A272" s="12">
        <v>268</v>
      </c>
      <c r="B272" s="12" t="s">
        <v>28</v>
      </c>
      <c r="C272" s="13" t="s">
        <v>245</v>
      </c>
      <c r="D272" s="13" t="s">
        <v>246</v>
      </c>
      <c r="E272" s="13" t="s">
        <v>68</v>
      </c>
      <c r="F272" s="13" t="s">
        <v>415</v>
      </c>
      <c r="G272" s="13" t="s">
        <v>689</v>
      </c>
      <c r="H272" s="13" t="s">
        <v>248</v>
      </c>
      <c r="I272" s="13" t="s">
        <v>991</v>
      </c>
      <c r="J272" s="13">
        <v>2024.8</v>
      </c>
      <c r="K272" s="13">
        <v>2024.12</v>
      </c>
      <c r="L272" s="12" t="s">
        <v>345</v>
      </c>
      <c r="M272" s="13" t="s">
        <v>992</v>
      </c>
      <c r="N272" s="13">
        <v>20</v>
      </c>
      <c r="O272" s="13">
        <v>20</v>
      </c>
      <c r="P272" s="13"/>
      <c r="Q272" s="13">
        <v>1</v>
      </c>
      <c r="R272" s="13">
        <v>70</v>
      </c>
      <c r="S272" s="13">
        <v>210</v>
      </c>
      <c r="T272" s="13"/>
      <c r="U272" s="13">
        <v>15</v>
      </c>
      <c r="V272" s="13">
        <v>48</v>
      </c>
      <c r="W272" s="13" t="s">
        <v>993</v>
      </c>
    </row>
    <row r="273" s="9" customFormat="1" ht="25" customHeight="1" spans="1:23">
      <c r="A273" s="12">
        <v>269</v>
      </c>
      <c r="B273" s="12" t="s">
        <v>28</v>
      </c>
      <c r="C273" s="13" t="s">
        <v>29</v>
      </c>
      <c r="D273" s="13" t="s">
        <v>30</v>
      </c>
      <c r="E273" s="13" t="s">
        <v>68</v>
      </c>
      <c r="F273" s="13" t="s">
        <v>93</v>
      </c>
      <c r="G273" s="13" t="s">
        <v>994</v>
      </c>
      <c r="H273" s="13" t="s">
        <v>248</v>
      </c>
      <c r="I273" s="13" t="s">
        <v>995</v>
      </c>
      <c r="J273" s="13">
        <v>2024.8</v>
      </c>
      <c r="K273" s="13">
        <v>2024.12</v>
      </c>
      <c r="L273" s="12" t="s">
        <v>345</v>
      </c>
      <c r="M273" s="13" t="s">
        <v>996</v>
      </c>
      <c r="N273" s="13">
        <v>20</v>
      </c>
      <c r="O273" s="13">
        <v>20</v>
      </c>
      <c r="P273" s="13"/>
      <c r="Q273" s="13">
        <v>1</v>
      </c>
      <c r="R273" s="13">
        <v>148</v>
      </c>
      <c r="S273" s="13">
        <v>412</v>
      </c>
      <c r="T273" s="13">
        <v>1</v>
      </c>
      <c r="U273" s="13"/>
      <c r="V273" s="13"/>
      <c r="W273" s="13" t="s">
        <v>866</v>
      </c>
    </row>
    <row r="274" s="9" customFormat="1" ht="33" customHeight="1" spans="1:23">
      <c r="A274" s="12">
        <v>270</v>
      </c>
      <c r="B274" s="12" t="s">
        <v>28</v>
      </c>
      <c r="C274" s="13" t="s">
        <v>29</v>
      </c>
      <c r="D274" s="13" t="s">
        <v>30</v>
      </c>
      <c r="E274" s="13" t="s">
        <v>68</v>
      </c>
      <c r="F274" s="13" t="s">
        <v>81</v>
      </c>
      <c r="G274" s="13" t="s">
        <v>728</v>
      </c>
      <c r="H274" s="13" t="s">
        <v>248</v>
      </c>
      <c r="I274" s="13" t="s">
        <v>997</v>
      </c>
      <c r="J274" s="13">
        <v>2024.8</v>
      </c>
      <c r="K274" s="13">
        <v>2024.12</v>
      </c>
      <c r="L274" s="12" t="s">
        <v>345</v>
      </c>
      <c r="M274" s="13" t="s">
        <v>998</v>
      </c>
      <c r="N274" s="13">
        <v>15</v>
      </c>
      <c r="O274" s="13">
        <v>15</v>
      </c>
      <c r="P274" s="13"/>
      <c r="Q274" s="13">
        <v>1</v>
      </c>
      <c r="R274" s="13">
        <v>80</v>
      </c>
      <c r="S274" s="13">
        <v>198</v>
      </c>
      <c r="T274" s="13">
        <v>1</v>
      </c>
      <c r="U274" s="13">
        <v>10</v>
      </c>
      <c r="V274" s="13">
        <v>31</v>
      </c>
      <c r="W274" s="13" t="s">
        <v>986</v>
      </c>
    </row>
    <row r="275" s="1" customFormat="1" ht="38" customHeight="1" spans="1:23">
      <c r="A275" s="12">
        <v>271</v>
      </c>
      <c r="B275" s="12" t="s">
        <v>383</v>
      </c>
      <c r="C275" s="12" t="s">
        <v>423</v>
      </c>
      <c r="D275" s="12" t="s">
        <v>385</v>
      </c>
      <c r="E275" s="12" t="s">
        <v>31</v>
      </c>
      <c r="F275" s="12" t="s">
        <v>428</v>
      </c>
      <c r="G275" s="12" t="s">
        <v>386</v>
      </c>
      <c r="H275" s="12" t="s">
        <v>274</v>
      </c>
      <c r="I275" s="12" t="s">
        <v>428</v>
      </c>
      <c r="J275" s="12">
        <v>2024.8</v>
      </c>
      <c r="K275" s="12">
        <v>2024.12</v>
      </c>
      <c r="L275" s="12" t="s">
        <v>345</v>
      </c>
      <c r="M275" s="12" t="s">
        <v>999</v>
      </c>
      <c r="N275" s="12">
        <v>48</v>
      </c>
      <c r="O275" s="12">
        <v>48</v>
      </c>
      <c r="P275" s="12"/>
      <c r="Q275" s="12">
        <v>1</v>
      </c>
      <c r="R275" s="12">
        <v>45</v>
      </c>
      <c r="S275" s="12">
        <v>200</v>
      </c>
      <c r="T275" s="12">
        <v>1</v>
      </c>
      <c r="U275" s="12">
        <v>15</v>
      </c>
      <c r="V275" s="12">
        <v>33</v>
      </c>
      <c r="W275" s="34" t="s">
        <v>1000</v>
      </c>
    </row>
    <row r="276" s="1" customFormat="1" ht="18" customHeight="1" spans="1:23">
      <c r="A276" s="12">
        <v>272</v>
      </c>
      <c r="B276" s="12" t="s">
        <v>383</v>
      </c>
      <c r="C276" s="12" t="s">
        <v>423</v>
      </c>
      <c r="D276" s="12" t="s">
        <v>385</v>
      </c>
      <c r="E276" s="12" t="s">
        <v>31</v>
      </c>
      <c r="F276" s="12" t="s">
        <v>435</v>
      </c>
      <c r="G276" s="12" t="s">
        <v>386</v>
      </c>
      <c r="H276" s="12" t="s">
        <v>274</v>
      </c>
      <c r="I276" s="12" t="s">
        <v>435</v>
      </c>
      <c r="J276" s="12">
        <v>2024.8</v>
      </c>
      <c r="K276" s="12">
        <v>2024.12</v>
      </c>
      <c r="L276" s="12" t="s">
        <v>345</v>
      </c>
      <c r="M276" s="12" t="s">
        <v>1001</v>
      </c>
      <c r="N276" s="12">
        <v>5</v>
      </c>
      <c r="O276" s="12">
        <v>5</v>
      </c>
      <c r="P276" s="12"/>
      <c r="Q276" s="12">
        <v>1</v>
      </c>
      <c r="R276" s="12">
        <v>32</v>
      </c>
      <c r="S276" s="12">
        <v>66</v>
      </c>
      <c r="T276" s="12"/>
      <c r="U276" s="12">
        <v>15</v>
      </c>
      <c r="V276" s="12">
        <v>45</v>
      </c>
      <c r="W276" s="12" t="s">
        <v>688</v>
      </c>
    </row>
    <row r="277" s="1" customFormat="1" ht="18" customHeight="1" spans="1:23">
      <c r="A277" s="12">
        <v>273</v>
      </c>
      <c r="B277" s="12" t="s">
        <v>383</v>
      </c>
      <c r="C277" s="12" t="s">
        <v>423</v>
      </c>
      <c r="D277" s="12" t="s">
        <v>385</v>
      </c>
      <c r="E277" s="12" t="s">
        <v>219</v>
      </c>
      <c r="F277" s="12" t="s">
        <v>331</v>
      </c>
      <c r="G277" s="12" t="s">
        <v>386</v>
      </c>
      <c r="H277" s="12" t="s">
        <v>274</v>
      </c>
      <c r="I277" s="12" t="s">
        <v>331</v>
      </c>
      <c r="J277" s="12">
        <v>2024.8</v>
      </c>
      <c r="K277" s="12">
        <v>2024.12</v>
      </c>
      <c r="L277" s="12" t="s">
        <v>345</v>
      </c>
      <c r="M277" s="12" t="s">
        <v>1002</v>
      </c>
      <c r="N277" s="12">
        <v>9</v>
      </c>
      <c r="O277" s="12">
        <v>9</v>
      </c>
      <c r="P277" s="12"/>
      <c r="Q277" s="12">
        <v>1</v>
      </c>
      <c r="R277" s="12">
        <v>84</v>
      </c>
      <c r="S277" s="12">
        <v>262</v>
      </c>
      <c r="T277" s="12"/>
      <c r="U277" s="12">
        <v>21</v>
      </c>
      <c r="V277" s="12">
        <v>42</v>
      </c>
      <c r="W277" s="12" t="s">
        <v>688</v>
      </c>
    </row>
    <row r="278" s="1" customFormat="1" ht="18" customHeight="1" spans="1:23">
      <c r="A278" s="12">
        <v>274</v>
      </c>
      <c r="B278" s="12" t="s">
        <v>383</v>
      </c>
      <c r="C278" s="12" t="s">
        <v>423</v>
      </c>
      <c r="D278" s="12" t="s">
        <v>385</v>
      </c>
      <c r="E278" s="12" t="s">
        <v>188</v>
      </c>
      <c r="F278" s="12" t="s">
        <v>189</v>
      </c>
      <c r="G278" s="12" t="s">
        <v>386</v>
      </c>
      <c r="H278" s="12" t="s">
        <v>274</v>
      </c>
      <c r="I278" s="12" t="s">
        <v>189</v>
      </c>
      <c r="J278" s="12">
        <v>2024.8</v>
      </c>
      <c r="K278" s="12">
        <v>2024.12</v>
      </c>
      <c r="L278" s="12" t="s">
        <v>345</v>
      </c>
      <c r="M278" s="12" t="s">
        <v>1003</v>
      </c>
      <c r="N278" s="12">
        <v>12</v>
      </c>
      <c r="O278" s="12">
        <v>12</v>
      </c>
      <c r="P278" s="12"/>
      <c r="Q278" s="12">
        <v>1</v>
      </c>
      <c r="R278" s="12">
        <v>121</v>
      </c>
      <c r="S278" s="12">
        <v>394</v>
      </c>
      <c r="T278" s="12"/>
      <c r="U278" s="12">
        <v>42</v>
      </c>
      <c r="V278" s="12">
        <v>112</v>
      </c>
      <c r="W278" s="12" t="s">
        <v>466</v>
      </c>
    </row>
    <row r="279" s="1" customFormat="1" ht="18" customHeight="1" spans="1:23">
      <c r="A279" s="12">
        <v>275</v>
      </c>
      <c r="B279" s="12" t="s">
        <v>383</v>
      </c>
      <c r="C279" s="12" t="s">
        <v>423</v>
      </c>
      <c r="D279" s="12" t="s">
        <v>385</v>
      </c>
      <c r="E279" s="12" t="s">
        <v>519</v>
      </c>
      <c r="F279" s="12" t="s">
        <v>1004</v>
      </c>
      <c r="G279" s="12" t="s">
        <v>386</v>
      </c>
      <c r="H279" s="12" t="s">
        <v>274</v>
      </c>
      <c r="I279" s="12" t="s">
        <v>1004</v>
      </c>
      <c r="J279" s="12">
        <v>2024.8</v>
      </c>
      <c r="K279" s="12">
        <v>2024.12</v>
      </c>
      <c r="L279" s="12" t="s">
        <v>345</v>
      </c>
      <c r="M279" s="12" t="s">
        <v>1005</v>
      </c>
      <c r="N279" s="12">
        <v>9</v>
      </c>
      <c r="O279" s="12">
        <v>9</v>
      </c>
      <c r="P279" s="12"/>
      <c r="Q279" s="12">
        <v>1</v>
      </c>
      <c r="R279" s="12">
        <v>38</v>
      </c>
      <c r="S279" s="12">
        <v>81</v>
      </c>
      <c r="T279" s="12"/>
      <c r="U279" s="12">
        <v>9</v>
      </c>
      <c r="V279" s="12">
        <v>22</v>
      </c>
      <c r="W279" s="12" t="s">
        <v>684</v>
      </c>
    </row>
    <row r="280" s="1" customFormat="1" ht="18" customHeight="1" spans="1:23">
      <c r="A280" s="12">
        <v>276</v>
      </c>
      <c r="B280" s="12" t="s">
        <v>383</v>
      </c>
      <c r="C280" s="12" t="s">
        <v>423</v>
      </c>
      <c r="D280" s="12" t="s">
        <v>385</v>
      </c>
      <c r="E280" s="12" t="s">
        <v>162</v>
      </c>
      <c r="F280" s="12" t="s">
        <v>181</v>
      </c>
      <c r="G280" s="12" t="s">
        <v>386</v>
      </c>
      <c r="H280" s="12" t="s">
        <v>274</v>
      </c>
      <c r="I280" s="12" t="s">
        <v>181</v>
      </c>
      <c r="J280" s="12">
        <v>2024.8</v>
      </c>
      <c r="K280" s="12">
        <v>2024.12</v>
      </c>
      <c r="L280" s="12" t="s">
        <v>345</v>
      </c>
      <c r="M280" s="12" t="s">
        <v>1006</v>
      </c>
      <c r="N280" s="12">
        <v>18</v>
      </c>
      <c r="O280" s="12">
        <v>18</v>
      </c>
      <c r="P280" s="12"/>
      <c r="Q280" s="12">
        <v>1</v>
      </c>
      <c r="R280" s="12">
        <v>157</v>
      </c>
      <c r="S280" s="12">
        <v>728</v>
      </c>
      <c r="T280" s="12">
        <v>0</v>
      </c>
      <c r="U280" s="12">
        <v>15</v>
      </c>
      <c r="V280" s="12">
        <v>37</v>
      </c>
      <c r="W280" s="12" t="s">
        <v>1007</v>
      </c>
    </row>
    <row r="281" s="1" customFormat="1" ht="28" customHeight="1" spans="1:23">
      <c r="A281" s="12">
        <v>277</v>
      </c>
      <c r="B281" s="12" t="s">
        <v>383</v>
      </c>
      <c r="C281" s="12" t="s">
        <v>423</v>
      </c>
      <c r="D281" s="12" t="s">
        <v>385</v>
      </c>
      <c r="E281" s="12" t="s">
        <v>290</v>
      </c>
      <c r="F281" s="12" t="s">
        <v>859</v>
      </c>
      <c r="G281" s="12" t="s">
        <v>1008</v>
      </c>
      <c r="H281" s="12" t="s">
        <v>274</v>
      </c>
      <c r="I281" s="12" t="s">
        <v>859</v>
      </c>
      <c r="J281" s="12">
        <v>2024.8</v>
      </c>
      <c r="K281" s="12">
        <v>2024.12</v>
      </c>
      <c r="L281" s="12" t="s">
        <v>345</v>
      </c>
      <c r="M281" s="12" t="s">
        <v>1009</v>
      </c>
      <c r="N281" s="12">
        <v>18</v>
      </c>
      <c r="O281" s="12">
        <v>18</v>
      </c>
      <c r="P281" s="12"/>
      <c r="Q281" s="12">
        <v>1</v>
      </c>
      <c r="R281" s="12">
        <v>42</v>
      </c>
      <c r="S281" s="12">
        <v>167</v>
      </c>
      <c r="T281" s="12">
        <v>1</v>
      </c>
      <c r="U281" s="12">
        <v>18</v>
      </c>
      <c r="V281" s="12">
        <v>65</v>
      </c>
      <c r="W281" s="12" t="s">
        <v>1010</v>
      </c>
    </row>
    <row r="282" s="1" customFormat="1" ht="24" customHeight="1" spans="1:23">
      <c r="A282" s="12">
        <v>278</v>
      </c>
      <c r="B282" s="12" t="s">
        <v>383</v>
      </c>
      <c r="C282" s="12" t="s">
        <v>423</v>
      </c>
      <c r="D282" s="12" t="s">
        <v>385</v>
      </c>
      <c r="E282" s="12" t="s">
        <v>290</v>
      </c>
      <c r="F282" s="12" t="s">
        <v>1011</v>
      </c>
      <c r="G282" s="12" t="s">
        <v>1008</v>
      </c>
      <c r="H282" s="12" t="s">
        <v>274</v>
      </c>
      <c r="I282" s="12" t="s">
        <v>1011</v>
      </c>
      <c r="J282" s="12">
        <v>2024.8</v>
      </c>
      <c r="K282" s="12">
        <v>2024.12</v>
      </c>
      <c r="L282" s="12" t="s">
        <v>345</v>
      </c>
      <c r="M282" s="12" t="s">
        <v>1012</v>
      </c>
      <c r="N282" s="12">
        <v>18</v>
      </c>
      <c r="O282" s="12">
        <v>18</v>
      </c>
      <c r="P282" s="12"/>
      <c r="Q282" s="12">
        <v>1</v>
      </c>
      <c r="R282" s="12">
        <v>54</v>
      </c>
      <c r="S282" s="12">
        <v>192</v>
      </c>
      <c r="T282" s="12">
        <v>1</v>
      </c>
      <c r="U282" s="12">
        <v>16</v>
      </c>
      <c r="V282" s="12">
        <v>53</v>
      </c>
      <c r="W282" s="12" t="s">
        <v>1013</v>
      </c>
    </row>
    <row r="283" s="1" customFormat="1" ht="24" customHeight="1" spans="1:23">
      <c r="A283" s="12">
        <v>279</v>
      </c>
      <c r="B283" s="12" t="s">
        <v>383</v>
      </c>
      <c r="C283" s="12" t="s">
        <v>423</v>
      </c>
      <c r="D283" s="12" t="s">
        <v>385</v>
      </c>
      <c r="E283" s="12" t="s">
        <v>146</v>
      </c>
      <c r="F283" s="12" t="s">
        <v>154</v>
      </c>
      <c r="G283" s="12" t="s">
        <v>386</v>
      </c>
      <c r="H283" s="12" t="s">
        <v>274</v>
      </c>
      <c r="I283" s="12" t="s">
        <v>154</v>
      </c>
      <c r="J283" s="12">
        <v>2024.8</v>
      </c>
      <c r="K283" s="12">
        <v>2024.12</v>
      </c>
      <c r="L283" s="12" t="s">
        <v>345</v>
      </c>
      <c r="M283" s="12" t="s">
        <v>1014</v>
      </c>
      <c r="N283" s="12">
        <v>18</v>
      </c>
      <c r="O283" s="12">
        <v>18</v>
      </c>
      <c r="P283" s="12"/>
      <c r="Q283" s="12">
        <v>1</v>
      </c>
      <c r="R283" s="12">
        <v>61</v>
      </c>
      <c r="S283" s="12">
        <v>224</v>
      </c>
      <c r="T283" s="12">
        <v>1</v>
      </c>
      <c r="U283" s="12">
        <v>24</v>
      </c>
      <c r="V283" s="12">
        <v>65</v>
      </c>
      <c r="W283" s="12" t="s">
        <v>1015</v>
      </c>
    </row>
    <row r="284" s="1" customFormat="1" ht="24" customHeight="1" spans="1:23">
      <c r="A284" s="12">
        <v>280</v>
      </c>
      <c r="B284" s="12" t="s">
        <v>383</v>
      </c>
      <c r="C284" s="12" t="s">
        <v>423</v>
      </c>
      <c r="D284" s="12" t="s">
        <v>385</v>
      </c>
      <c r="E284" s="12" t="s">
        <v>295</v>
      </c>
      <c r="F284" s="12" t="s">
        <v>446</v>
      </c>
      <c r="G284" s="12" t="s">
        <v>386</v>
      </c>
      <c r="H284" s="12" t="s">
        <v>274</v>
      </c>
      <c r="I284" s="12" t="s">
        <v>446</v>
      </c>
      <c r="J284" s="12">
        <v>2024.8</v>
      </c>
      <c r="K284" s="12">
        <v>2024.12</v>
      </c>
      <c r="L284" s="12" t="s">
        <v>345</v>
      </c>
      <c r="M284" s="12" t="s">
        <v>1016</v>
      </c>
      <c r="N284" s="12">
        <v>10</v>
      </c>
      <c r="O284" s="12">
        <v>10</v>
      </c>
      <c r="P284" s="12"/>
      <c r="Q284" s="12">
        <v>1</v>
      </c>
      <c r="R284" s="12">
        <v>842</v>
      </c>
      <c r="S284" s="12">
        <v>2051</v>
      </c>
      <c r="T284" s="12"/>
      <c r="U284" s="12">
        <v>54</v>
      </c>
      <c r="V284" s="12">
        <v>127</v>
      </c>
      <c r="W284" s="12" t="s">
        <v>1015</v>
      </c>
    </row>
    <row r="285" s="1" customFormat="1" ht="24" customHeight="1" spans="1:23">
      <c r="A285" s="12">
        <v>281</v>
      </c>
      <c r="B285" s="12" t="s">
        <v>383</v>
      </c>
      <c r="C285" s="12" t="s">
        <v>423</v>
      </c>
      <c r="D285" s="12" t="s">
        <v>385</v>
      </c>
      <c r="E285" s="12" t="s">
        <v>109</v>
      </c>
      <c r="F285" s="12" t="s">
        <v>129</v>
      </c>
      <c r="G285" s="12" t="s">
        <v>689</v>
      </c>
      <c r="H285" s="12" t="s">
        <v>274</v>
      </c>
      <c r="I285" s="12" t="s">
        <v>129</v>
      </c>
      <c r="J285" s="12">
        <v>2024.8</v>
      </c>
      <c r="K285" s="12">
        <v>2024.12</v>
      </c>
      <c r="L285" s="12" t="s">
        <v>345</v>
      </c>
      <c r="M285" s="12" t="s">
        <v>1017</v>
      </c>
      <c r="N285" s="12">
        <v>5</v>
      </c>
      <c r="O285" s="12">
        <v>5</v>
      </c>
      <c r="P285" s="12"/>
      <c r="Q285" s="12">
        <v>1</v>
      </c>
      <c r="R285" s="12">
        <v>22</v>
      </c>
      <c r="S285" s="12">
        <v>76</v>
      </c>
      <c r="T285" s="12"/>
      <c r="U285" s="12">
        <v>10</v>
      </c>
      <c r="V285" s="12">
        <v>19</v>
      </c>
      <c r="W285" s="12" t="s">
        <v>870</v>
      </c>
    </row>
    <row r="286" s="1" customFormat="1" ht="24" customHeight="1" spans="1:23">
      <c r="A286" s="12">
        <v>282</v>
      </c>
      <c r="B286" s="12" t="s">
        <v>383</v>
      </c>
      <c r="C286" s="12" t="s">
        <v>423</v>
      </c>
      <c r="D286" s="12" t="s">
        <v>385</v>
      </c>
      <c r="E286" s="12" t="s">
        <v>68</v>
      </c>
      <c r="F286" s="12" t="s">
        <v>596</v>
      </c>
      <c r="G286" s="12" t="s">
        <v>386</v>
      </c>
      <c r="H286" s="12" t="s">
        <v>274</v>
      </c>
      <c r="I286" s="12" t="s">
        <v>596</v>
      </c>
      <c r="J286" s="12">
        <v>2024.8</v>
      </c>
      <c r="K286" s="12">
        <v>2024.12</v>
      </c>
      <c r="L286" s="12" t="s">
        <v>345</v>
      </c>
      <c r="M286" s="12" t="s">
        <v>1018</v>
      </c>
      <c r="N286" s="12">
        <v>28</v>
      </c>
      <c r="O286" s="12">
        <v>28</v>
      </c>
      <c r="P286" s="12"/>
      <c r="Q286" s="12">
        <v>4</v>
      </c>
      <c r="R286" s="12">
        <v>5612</v>
      </c>
      <c r="S286" s="12">
        <v>10964</v>
      </c>
      <c r="T286" s="12">
        <v>4</v>
      </c>
      <c r="U286" s="12">
        <v>226</v>
      </c>
      <c r="V286" s="12">
        <v>652</v>
      </c>
      <c r="W286" s="12" t="s">
        <v>1019</v>
      </c>
    </row>
    <row r="287" s="1" customFormat="1" ht="27" customHeight="1" spans="1:23">
      <c r="A287" s="12">
        <v>283</v>
      </c>
      <c r="B287" s="12" t="s">
        <v>383</v>
      </c>
      <c r="C287" s="12" t="s">
        <v>423</v>
      </c>
      <c r="D287" s="12" t="s">
        <v>385</v>
      </c>
      <c r="E287" s="12" t="s">
        <v>56</v>
      </c>
      <c r="F287" s="12" t="s">
        <v>1020</v>
      </c>
      <c r="G287" s="12" t="s">
        <v>386</v>
      </c>
      <c r="H287" s="12" t="s">
        <v>274</v>
      </c>
      <c r="I287" s="12" t="s">
        <v>1020</v>
      </c>
      <c r="J287" s="12">
        <v>2024.8</v>
      </c>
      <c r="K287" s="12">
        <v>2024.12</v>
      </c>
      <c r="L287" s="12" t="s">
        <v>345</v>
      </c>
      <c r="M287" s="12" t="s">
        <v>1021</v>
      </c>
      <c r="N287" s="12">
        <v>23</v>
      </c>
      <c r="O287" s="12">
        <v>23</v>
      </c>
      <c r="P287" s="12"/>
      <c r="Q287" s="12">
        <v>2</v>
      </c>
      <c r="R287" s="12">
        <v>188</v>
      </c>
      <c r="S287" s="12">
        <v>423</v>
      </c>
      <c r="T287" s="12"/>
      <c r="U287" s="12">
        <v>62</v>
      </c>
      <c r="V287" s="12">
        <v>212</v>
      </c>
      <c r="W287" s="12" t="s">
        <v>1015</v>
      </c>
    </row>
    <row r="288" s="1" customFormat="1" ht="18" customHeight="1" spans="1:23">
      <c r="A288" s="12">
        <v>284</v>
      </c>
      <c r="B288" s="12" t="s">
        <v>383</v>
      </c>
      <c r="C288" s="12" t="s">
        <v>423</v>
      </c>
      <c r="D288" s="12" t="s">
        <v>385</v>
      </c>
      <c r="E288" s="12" t="s">
        <v>449</v>
      </c>
      <c r="F288" s="12" t="s">
        <v>894</v>
      </c>
      <c r="G288" s="12" t="s">
        <v>386</v>
      </c>
      <c r="H288" s="12" t="s">
        <v>248</v>
      </c>
      <c r="I288" s="12" t="s">
        <v>894</v>
      </c>
      <c r="J288" s="12">
        <v>2024.8</v>
      </c>
      <c r="K288" s="12">
        <v>2024.12</v>
      </c>
      <c r="L288" s="12" t="s">
        <v>345</v>
      </c>
      <c r="M288" s="12" t="s">
        <v>1022</v>
      </c>
      <c r="N288" s="12">
        <v>8</v>
      </c>
      <c r="O288" s="12">
        <v>8</v>
      </c>
      <c r="P288" s="12"/>
      <c r="Q288" s="12">
        <v>1</v>
      </c>
      <c r="R288" s="12">
        <v>61</v>
      </c>
      <c r="S288" s="12">
        <v>211</v>
      </c>
      <c r="T288" s="12"/>
      <c r="U288" s="12">
        <v>12</v>
      </c>
      <c r="V288" s="12">
        <v>40</v>
      </c>
      <c r="W288" s="12" t="s">
        <v>1015</v>
      </c>
    </row>
    <row r="289" s="1" customFormat="1" ht="30" customHeight="1" spans="1:23">
      <c r="A289" s="12">
        <v>285</v>
      </c>
      <c r="B289" s="12" t="s">
        <v>383</v>
      </c>
      <c r="C289" s="12" t="s">
        <v>423</v>
      </c>
      <c r="D289" s="12" t="s">
        <v>385</v>
      </c>
      <c r="E289" s="12" t="s">
        <v>449</v>
      </c>
      <c r="F289" s="12" t="s">
        <v>1023</v>
      </c>
      <c r="G289" s="12" t="s">
        <v>1024</v>
      </c>
      <c r="H289" s="12" t="s">
        <v>274</v>
      </c>
      <c r="I289" s="12" t="s">
        <v>1023</v>
      </c>
      <c r="J289" s="12">
        <v>2024.8</v>
      </c>
      <c r="K289" s="12">
        <v>2024.12</v>
      </c>
      <c r="L289" s="12" t="s">
        <v>345</v>
      </c>
      <c r="M289" s="12" t="s">
        <v>1025</v>
      </c>
      <c r="N289" s="12">
        <v>20</v>
      </c>
      <c r="O289" s="12">
        <v>20</v>
      </c>
      <c r="P289" s="12"/>
      <c r="Q289" s="12">
        <v>1</v>
      </c>
      <c r="R289" s="12">
        <v>122</v>
      </c>
      <c r="S289" s="12">
        <v>486</v>
      </c>
      <c r="T289" s="12">
        <v>1</v>
      </c>
      <c r="U289" s="12">
        <v>33</v>
      </c>
      <c r="V289" s="12">
        <v>76</v>
      </c>
      <c r="W289" s="12" t="s">
        <v>1015</v>
      </c>
    </row>
    <row r="290" s="1" customFormat="1" ht="18" customHeight="1" spans="1:23">
      <c r="A290" s="12">
        <v>286</v>
      </c>
      <c r="B290" s="12" t="s">
        <v>383</v>
      </c>
      <c r="C290" s="12" t="s">
        <v>423</v>
      </c>
      <c r="D290" s="12" t="s">
        <v>385</v>
      </c>
      <c r="E290" s="12" t="s">
        <v>319</v>
      </c>
      <c r="F290" s="12" t="s">
        <v>748</v>
      </c>
      <c r="G290" s="12" t="s">
        <v>689</v>
      </c>
      <c r="H290" s="12" t="s">
        <v>274</v>
      </c>
      <c r="I290" s="12" t="s">
        <v>748</v>
      </c>
      <c r="J290" s="12">
        <v>2024.8</v>
      </c>
      <c r="K290" s="12">
        <v>2024.12</v>
      </c>
      <c r="L290" s="12" t="s">
        <v>345</v>
      </c>
      <c r="M290" s="12" t="s">
        <v>1026</v>
      </c>
      <c r="N290" s="12">
        <v>29</v>
      </c>
      <c r="O290" s="12">
        <v>29</v>
      </c>
      <c r="P290" s="12"/>
      <c r="Q290" s="12">
        <v>1</v>
      </c>
      <c r="R290" s="12">
        <v>26</v>
      </c>
      <c r="S290" s="12">
        <v>84</v>
      </c>
      <c r="T290" s="12">
        <v>1</v>
      </c>
      <c r="U290" s="12">
        <v>5</v>
      </c>
      <c r="V290" s="12">
        <v>16</v>
      </c>
      <c r="W290" s="12" t="s">
        <v>1015</v>
      </c>
    </row>
    <row r="291" s="8" customFormat="1" ht="18" customHeight="1" spans="1:23">
      <c r="A291" s="12">
        <v>287</v>
      </c>
      <c r="B291" s="12" t="s">
        <v>383</v>
      </c>
      <c r="C291" s="12" t="s">
        <v>423</v>
      </c>
      <c r="D291" s="12" t="s">
        <v>385</v>
      </c>
      <c r="E291" s="12" t="s">
        <v>371</v>
      </c>
      <c r="F291" s="12" t="s">
        <v>371</v>
      </c>
      <c r="G291" s="12" t="s">
        <v>1027</v>
      </c>
      <c r="H291" s="12" t="s">
        <v>274</v>
      </c>
      <c r="I291" s="12" t="s">
        <v>371</v>
      </c>
      <c r="J291" s="12">
        <v>2024.8</v>
      </c>
      <c r="K291" s="12">
        <v>2024.12</v>
      </c>
      <c r="L291" s="12" t="s">
        <v>345</v>
      </c>
      <c r="M291" s="12" t="s">
        <v>1028</v>
      </c>
      <c r="N291" s="32">
        <v>27.5</v>
      </c>
      <c r="O291" s="32">
        <v>27.5</v>
      </c>
      <c r="P291" s="31"/>
      <c r="Q291" s="31"/>
      <c r="R291" s="31"/>
      <c r="S291" s="31"/>
      <c r="T291" s="31"/>
      <c r="U291" s="31"/>
      <c r="V291" s="31"/>
      <c r="W291" s="31"/>
    </row>
    <row r="292" spans="1:23">
      <c r="A292" s="12">
        <v>288</v>
      </c>
      <c r="B292" s="12" t="s">
        <v>28</v>
      </c>
      <c r="C292" s="20" t="s">
        <v>245</v>
      </c>
      <c r="D292" s="12" t="s">
        <v>246</v>
      </c>
      <c r="E292" s="12" t="s">
        <v>319</v>
      </c>
      <c r="F292" s="12" t="s">
        <v>748</v>
      </c>
      <c r="G292" s="12" t="s">
        <v>749</v>
      </c>
      <c r="H292" s="12" t="s">
        <v>34</v>
      </c>
      <c r="I292" s="12" t="s">
        <v>748</v>
      </c>
      <c r="J292" s="12">
        <v>2024.8</v>
      </c>
      <c r="K292" s="12">
        <v>2024.12</v>
      </c>
      <c r="L292" s="12" t="s">
        <v>345</v>
      </c>
      <c r="M292" s="12" t="s">
        <v>750</v>
      </c>
      <c r="N292" s="12">
        <v>8</v>
      </c>
      <c r="O292" s="12">
        <v>8</v>
      </c>
      <c r="P292" s="12"/>
      <c r="Q292" s="12">
        <v>100</v>
      </c>
      <c r="R292" s="12">
        <v>280</v>
      </c>
      <c r="S292" s="12">
        <v>1</v>
      </c>
      <c r="T292" s="12">
        <v>23</v>
      </c>
      <c r="U292" s="12">
        <v>80</v>
      </c>
      <c r="V292" s="12"/>
      <c r="W292" s="12" t="s">
        <v>684</v>
      </c>
    </row>
    <row r="293" ht="22.5" spans="1:23">
      <c r="A293" s="12">
        <v>289</v>
      </c>
      <c r="B293" s="12" t="s">
        <v>383</v>
      </c>
      <c r="C293" s="12" t="s">
        <v>423</v>
      </c>
      <c r="D293" s="12" t="s">
        <v>385</v>
      </c>
      <c r="E293" s="12" t="s">
        <v>319</v>
      </c>
      <c r="F293" s="12" t="s">
        <v>326</v>
      </c>
      <c r="G293" s="12" t="s">
        <v>423</v>
      </c>
      <c r="H293" s="12" t="s">
        <v>423</v>
      </c>
      <c r="I293" s="12" t="s">
        <v>423</v>
      </c>
      <c r="J293" s="12">
        <v>2024.8</v>
      </c>
      <c r="K293" s="12">
        <v>2024.12</v>
      </c>
      <c r="L293" s="12" t="s">
        <v>345</v>
      </c>
      <c r="M293" s="12" t="s">
        <v>1029</v>
      </c>
      <c r="N293" s="12">
        <v>12</v>
      </c>
      <c r="O293" s="12">
        <v>12</v>
      </c>
      <c r="P293" s="12"/>
      <c r="Q293" s="12"/>
      <c r="R293" s="12"/>
      <c r="S293" s="12"/>
      <c r="T293" s="12"/>
      <c r="U293" s="12"/>
      <c r="V293" s="12"/>
      <c r="W293" s="12"/>
    </row>
    <row r="294" ht="22.5" spans="1:23">
      <c r="A294" s="12">
        <v>290</v>
      </c>
      <c r="B294" s="12" t="s">
        <v>383</v>
      </c>
      <c r="C294" s="12" t="s">
        <v>423</v>
      </c>
      <c r="D294" s="12" t="s">
        <v>385</v>
      </c>
      <c r="E294" s="12" t="s">
        <v>319</v>
      </c>
      <c r="F294" s="12" t="s">
        <v>647</v>
      </c>
      <c r="G294" s="12" t="s">
        <v>423</v>
      </c>
      <c r="H294" s="12" t="s">
        <v>423</v>
      </c>
      <c r="I294" s="12" t="s">
        <v>1030</v>
      </c>
      <c r="J294" s="12">
        <v>2024.8</v>
      </c>
      <c r="K294" s="12">
        <v>2024.12</v>
      </c>
      <c r="L294" s="12" t="s">
        <v>345</v>
      </c>
      <c r="M294" s="12" t="s">
        <v>1029</v>
      </c>
      <c r="N294" s="12">
        <v>14</v>
      </c>
      <c r="O294" s="12">
        <v>14</v>
      </c>
      <c r="P294" s="12"/>
      <c r="Q294" s="12"/>
      <c r="R294" s="12"/>
      <c r="S294" s="12"/>
      <c r="T294" s="12"/>
      <c r="U294" s="12"/>
      <c r="V294" s="12"/>
      <c r="W294" s="12"/>
    </row>
    <row r="295" ht="22.5" spans="1:23">
      <c r="A295" s="12">
        <v>291</v>
      </c>
      <c r="B295" s="12" t="s">
        <v>28</v>
      </c>
      <c r="C295" s="12" t="s">
        <v>245</v>
      </c>
      <c r="D295" s="12" t="s">
        <v>246</v>
      </c>
      <c r="E295" s="12" t="s">
        <v>319</v>
      </c>
      <c r="F295" s="12" t="s">
        <v>443</v>
      </c>
      <c r="G295" s="12" t="s">
        <v>1031</v>
      </c>
      <c r="H295" s="12" t="s">
        <v>274</v>
      </c>
      <c r="I295" s="12" t="s">
        <v>1032</v>
      </c>
      <c r="J295" s="12">
        <v>2024.8</v>
      </c>
      <c r="K295" s="12">
        <v>2024.12</v>
      </c>
      <c r="L295" s="12" t="s">
        <v>345</v>
      </c>
      <c r="M295" s="12" t="s">
        <v>1033</v>
      </c>
      <c r="N295" s="12">
        <v>12</v>
      </c>
      <c r="O295" s="12">
        <v>12</v>
      </c>
      <c r="P295" s="12"/>
      <c r="Q295" s="12"/>
      <c r="R295" s="12"/>
      <c r="S295" s="12"/>
      <c r="T295" s="12"/>
      <c r="U295" s="12"/>
      <c r="V295" s="12"/>
      <c r="W295" s="12"/>
    </row>
    <row r="296" spans="1:23">
      <c r="A296" s="12">
        <v>292</v>
      </c>
      <c r="B296" s="12" t="s">
        <v>28</v>
      </c>
      <c r="C296" s="12" t="s">
        <v>245</v>
      </c>
      <c r="D296" s="12" t="s">
        <v>246</v>
      </c>
      <c r="E296" s="12" t="s">
        <v>319</v>
      </c>
      <c r="F296" s="21" t="s">
        <v>1034</v>
      </c>
      <c r="G296" s="12" t="s">
        <v>1035</v>
      </c>
      <c r="H296" s="31"/>
      <c r="I296" s="12" t="s">
        <v>1036</v>
      </c>
      <c r="J296" s="12">
        <v>2024.8</v>
      </c>
      <c r="K296" s="12">
        <v>2024.12</v>
      </c>
      <c r="L296" s="12" t="s">
        <v>345</v>
      </c>
      <c r="M296" s="12" t="s">
        <v>1037</v>
      </c>
      <c r="N296" s="31">
        <v>18</v>
      </c>
      <c r="O296" s="31">
        <v>18</v>
      </c>
      <c r="P296" s="31"/>
      <c r="Q296" s="31"/>
      <c r="R296" s="31"/>
      <c r="S296" s="31"/>
      <c r="T296" s="31"/>
      <c r="U296" s="31"/>
      <c r="V296" s="31"/>
      <c r="W296" s="12"/>
    </row>
    <row r="297" spans="1:23">
      <c r="A297" s="12">
        <v>293</v>
      </c>
      <c r="B297" s="12" t="s">
        <v>28</v>
      </c>
      <c r="C297" s="12" t="s">
        <v>245</v>
      </c>
      <c r="D297" s="12" t="s">
        <v>246</v>
      </c>
      <c r="E297" s="12" t="s">
        <v>319</v>
      </c>
      <c r="F297" s="12" t="s">
        <v>725</v>
      </c>
      <c r="G297" s="12" t="s">
        <v>1038</v>
      </c>
      <c r="H297" s="12" t="s">
        <v>34</v>
      </c>
      <c r="I297" s="12" t="s">
        <v>1039</v>
      </c>
      <c r="J297" s="12">
        <v>2024.8</v>
      </c>
      <c r="K297" s="12">
        <v>2024.12</v>
      </c>
      <c r="L297" s="12" t="s">
        <v>345</v>
      </c>
      <c r="M297" s="12" t="s">
        <v>1040</v>
      </c>
      <c r="N297" s="12">
        <v>4.2</v>
      </c>
      <c r="O297" s="12">
        <v>4.2</v>
      </c>
      <c r="P297" s="12"/>
      <c r="Q297" s="12">
        <v>56</v>
      </c>
      <c r="R297" s="12">
        <v>127</v>
      </c>
      <c r="S297" s="12">
        <v>1</v>
      </c>
      <c r="T297" s="12">
        <v>12</v>
      </c>
      <c r="U297" s="12">
        <v>42</v>
      </c>
      <c r="V297" s="12"/>
      <c r="W297" s="12" t="s">
        <v>1041</v>
      </c>
    </row>
    <row r="298" ht="22.5" spans="1:23">
      <c r="A298" s="12">
        <v>294</v>
      </c>
      <c r="B298" s="12" t="s">
        <v>28</v>
      </c>
      <c r="C298" s="13" t="s">
        <v>266</v>
      </c>
      <c r="D298" s="13" t="s">
        <v>267</v>
      </c>
      <c r="E298" s="12" t="s">
        <v>371</v>
      </c>
      <c r="F298" s="12" t="s">
        <v>371</v>
      </c>
      <c r="G298" s="12" t="s">
        <v>1042</v>
      </c>
      <c r="H298" s="12" t="s">
        <v>371</v>
      </c>
      <c r="I298" s="12" t="s">
        <v>371</v>
      </c>
      <c r="J298" s="12">
        <v>2024.8</v>
      </c>
      <c r="K298" s="12">
        <v>2024.12</v>
      </c>
      <c r="L298" s="12" t="s">
        <v>339</v>
      </c>
      <c r="M298" s="12" t="s">
        <v>1043</v>
      </c>
      <c r="N298" s="31">
        <v>7</v>
      </c>
      <c r="O298" s="31">
        <v>7</v>
      </c>
      <c r="P298" s="31"/>
      <c r="Q298" s="31"/>
      <c r="R298" s="31"/>
      <c r="S298" s="31"/>
      <c r="T298" s="31"/>
      <c r="U298" s="31"/>
      <c r="V298" s="31"/>
      <c r="W298" s="12"/>
    </row>
    <row r="299" spans="1:23">
      <c r="A299" s="12">
        <v>295</v>
      </c>
      <c r="B299" s="12" t="s">
        <v>28</v>
      </c>
      <c r="C299" s="12" t="s">
        <v>245</v>
      </c>
      <c r="D299" s="12" t="s">
        <v>246</v>
      </c>
      <c r="E299" s="12" t="s">
        <v>96</v>
      </c>
      <c r="F299" s="12" t="s">
        <v>1044</v>
      </c>
      <c r="G299" s="12" t="s">
        <v>689</v>
      </c>
      <c r="H299" s="12" t="s">
        <v>248</v>
      </c>
      <c r="I299" s="12" t="s">
        <v>1044</v>
      </c>
      <c r="J299" s="12">
        <v>2024.8</v>
      </c>
      <c r="K299" s="12">
        <v>2024.12</v>
      </c>
      <c r="L299" s="12" t="s">
        <v>345</v>
      </c>
      <c r="M299" s="12" t="s">
        <v>1045</v>
      </c>
      <c r="N299" s="12">
        <v>8</v>
      </c>
      <c r="O299" s="12">
        <v>8</v>
      </c>
      <c r="P299" s="12"/>
      <c r="Q299" s="12">
        <v>65</v>
      </c>
      <c r="R299" s="12">
        <v>210</v>
      </c>
      <c r="S299" s="12"/>
      <c r="T299" s="12">
        <v>22</v>
      </c>
      <c r="U299" s="12">
        <v>56</v>
      </c>
      <c r="V299" s="12"/>
      <c r="W299" s="12" t="s">
        <v>666</v>
      </c>
    </row>
    <row r="300" spans="1:23">
      <c r="A300" s="12">
        <v>296</v>
      </c>
      <c r="B300" s="12" t="s">
        <v>383</v>
      </c>
      <c r="C300" s="12" t="s">
        <v>423</v>
      </c>
      <c r="D300" s="12" t="s">
        <v>385</v>
      </c>
      <c r="E300" s="12" t="s">
        <v>300</v>
      </c>
      <c r="F300" s="12" t="s">
        <v>497</v>
      </c>
      <c r="G300" s="12" t="s">
        <v>423</v>
      </c>
      <c r="H300" s="12" t="s">
        <v>274</v>
      </c>
      <c r="I300" s="12" t="s">
        <v>497</v>
      </c>
      <c r="J300" s="12">
        <v>2024.8</v>
      </c>
      <c r="K300" s="12">
        <v>2024.12</v>
      </c>
      <c r="L300" s="12" t="s">
        <v>345</v>
      </c>
      <c r="M300" s="12" t="s">
        <v>1046</v>
      </c>
      <c r="N300" s="12">
        <v>6</v>
      </c>
      <c r="O300" s="12">
        <v>6</v>
      </c>
      <c r="P300" s="12"/>
      <c r="Q300" s="12">
        <v>23</v>
      </c>
      <c r="R300" s="12">
        <v>82</v>
      </c>
      <c r="S300" s="12">
        <v>1</v>
      </c>
      <c r="T300" s="12">
        <v>6</v>
      </c>
      <c r="U300" s="12">
        <v>22</v>
      </c>
      <c r="V300" s="12"/>
      <c r="W300" s="12" t="s">
        <v>688</v>
      </c>
    </row>
    <row r="301" spans="1:23">
      <c r="A301" s="12">
        <v>297</v>
      </c>
      <c r="B301" s="12" t="s">
        <v>28</v>
      </c>
      <c r="C301" s="20" t="s">
        <v>245</v>
      </c>
      <c r="D301" s="12" t="s">
        <v>246</v>
      </c>
      <c r="E301" s="12" t="s">
        <v>31</v>
      </c>
      <c r="F301" s="12" t="s">
        <v>674</v>
      </c>
      <c r="G301" s="12" t="s">
        <v>847</v>
      </c>
      <c r="H301" s="12" t="s">
        <v>34</v>
      </c>
      <c r="I301" s="12" t="s">
        <v>674</v>
      </c>
      <c r="J301" s="12">
        <v>2024.8</v>
      </c>
      <c r="K301" s="12">
        <v>2024.12</v>
      </c>
      <c r="L301" s="12" t="s">
        <v>345</v>
      </c>
      <c r="M301" s="12" t="s">
        <v>1047</v>
      </c>
      <c r="N301" s="12">
        <v>6</v>
      </c>
      <c r="O301" s="12">
        <v>6</v>
      </c>
      <c r="P301" s="12"/>
      <c r="Q301" s="12">
        <v>19</v>
      </c>
      <c r="R301" s="12">
        <v>60</v>
      </c>
      <c r="S301" s="12"/>
      <c r="T301" s="12">
        <v>12</v>
      </c>
      <c r="U301" s="12">
        <v>25</v>
      </c>
      <c r="V301" s="12"/>
      <c r="W301" s="12" t="s">
        <v>1048</v>
      </c>
    </row>
    <row r="302" spans="1:23">
      <c r="A302" s="12">
        <v>298</v>
      </c>
      <c r="B302" s="12" t="s">
        <v>28</v>
      </c>
      <c r="C302" s="12" t="s">
        <v>245</v>
      </c>
      <c r="D302" s="12" t="s">
        <v>246</v>
      </c>
      <c r="E302" s="12" t="s">
        <v>56</v>
      </c>
      <c r="F302" s="12" t="s">
        <v>65</v>
      </c>
      <c r="G302" s="12" t="s">
        <v>879</v>
      </c>
      <c r="H302" s="12" t="s">
        <v>248</v>
      </c>
      <c r="I302" s="12" t="s">
        <v>65</v>
      </c>
      <c r="J302" s="12">
        <v>2024.8</v>
      </c>
      <c r="K302" s="12">
        <v>2024.12</v>
      </c>
      <c r="L302" s="12" t="s">
        <v>345</v>
      </c>
      <c r="M302" s="12" t="s">
        <v>1049</v>
      </c>
      <c r="N302" s="12">
        <v>9</v>
      </c>
      <c r="O302" s="12">
        <v>9</v>
      </c>
      <c r="P302" s="12"/>
      <c r="Q302" s="12">
        <v>121</v>
      </c>
      <c r="R302" s="12">
        <v>362</v>
      </c>
      <c r="S302" s="12">
        <v>1</v>
      </c>
      <c r="T302" s="12">
        <v>12</v>
      </c>
      <c r="U302" s="12">
        <v>41</v>
      </c>
      <c r="V302" s="12"/>
      <c r="W302" s="12" t="s">
        <v>684</v>
      </c>
    </row>
    <row r="303" ht="22.5" spans="1:23">
      <c r="A303" s="12">
        <v>299</v>
      </c>
      <c r="B303" s="12" t="s">
        <v>28</v>
      </c>
      <c r="C303" s="12" t="s">
        <v>29</v>
      </c>
      <c r="D303" s="12" t="s">
        <v>30</v>
      </c>
      <c r="E303" s="12" t="s">
        <v>290</v>
      </c>
      <c r="F303" s="12" t="s">
        <v>867</v>
      </c>
      <c r="G303" s="12" t="s">
        <v>864</v>
      </c>
      <c r="H303" s="12" t="s">
        <v>34</v>
      </c>
      <c r="I303" s="12" t="s">
        <v>867</v>
      </c>
      <c r="J303" s="12">
        <v>2024.8</v>
      </c>
      <c r="K303" s="12">
        <v>2024.12</v>
      </c>
      <c r="L303" s="12" t="s">
        <v>345</v>
      </c>
      <c r="M303" s="12" t="s">
        <v>1050</v>
      </c>
      <c r="N303" s="12">
        <v>7</v>
      </c>
      <c r="O303" s="12">
        <v>7</v>
      </c>
      <c r="P303" s="12"/>
      <c r="Q303" s="12">
        <v>26</v>
      </c>
      <c r="R303" s="12">
        <v>82</v>
      </c>
      <c r="S303" s="12">
        <v>1</v>
      </c>
      <c r="T303" s="12">
        <v>12</v>
      </c>
      <c r="U303" s="12">
        <v>25</v>
      </c>
      <c r="V303" s="12"/>
      <c r="W303" s="12" t="s">
        <v>1051</v>
      </c>
    </row>
    <row r="304" spans="1:23">
      <c r="A304" s="12">
        <v>300</v>
      </c>
      <c r="B304" s="12" t="s">
        <v>383</v>
      </c>
      <c r="C304" s="12" t="s">
        <v>423</v>
      </c>
      <c r="D304" s="12" t="s">
        <v>385</v>
      </c>
      <c r="E304" s="12" t="s">
        <v>290</v>
      </c>
      <c r="F304" s="12" t="s">
        <v>867</v>
      </c>
      <c r="G304" s="12" t="s">
        <v>423</v>
      </c>
      <c r="H304" s="12" t="s">
        <v>274</v>
      </c>
      <c r="I304" s="12" t="s">
        <v>867</v>
      </c>
      <c r="J304" s="12">
        <v>2024.8</v>
      </c>
      <c r="K304" s="12">
        <v>2024.12</v>
      </c>
      <c r="L304" s="12" t="s">
        <v>345</v>
      </c>
      <c r="M304" s="12" t="s">
        <v>1052</v>
      </c>
      <c r="N304" s="12">
        <v>6</v>
      </c>
      <c r="O304" s="12">
        <v>6</v>
      </c>
      <c r="P304" s="12"/>
      <c r="Q304" s="12">
        <v>20</v>
      </c>
      <c r="R304" s="12">
        <v>48</v>
      </c>
      <c r="S304" s="12"/>
      <c r="T304" s="12">
        <v>9</v>
      </c>
      <c r="U304" s="12">
        <v>22</v>
      </c>
      <c r="V304" s="12"/>
      <c r="W304" s="12"/>
    </row>
    <row r="305" spans="1:23">
      <c r="A305" s="12">
        <v>301</v>
      </c>
      <c r="B305" s="12" t="s">
        <v>383</v>
      </c>
      <c r="C305" s="12" t="s">
        <v>423</v>
      </c>
      <c r="D305" s="12" t="s">
        <v>385</v>
      </c>
      <c r="E305" s="12" t="s">
        <v>519</v>
      </c>
      <c r="F305" s="12" t="s">
        <v>636</v>
      </c>
      <c r="G305" s="12" t="s">
        <v>423</v>
      </c>
      <c r="H305" s="12" t="s">
        <v>274</v>
      </c>
      <c r="I305" s="12" t="s">
        <v>636</v>
      </c>
      <c r="J305" s="12">
        <v>2024.8</v>
      </c>
      <c r="K305" s="12">
        <v>2024.12</v>
      </c>
      <c r="L305" s="12" t="s">
        <v>345</v>
      </c>
      <c r="M305" s="12" t="s">
        <v>1053</v>
      </c>
      <c r="N305" s="12">
        <v>12</v>
      </c>
      <c r="O305" s="12">
        <v>12</v>
      </c>
      <c r="P305" s="12"/>
      <c r="Q305" s="12">
        <v>87</v>
      </c>
      <c r="R305" s="12">
        <v>247</v>
      </c>
      <c r="S305" s="12"/>
      <c r="T305" s="12">
        <v>8</v>
      </c>
      <c r="U305" s="12">
        <v>36</v>
      </c>
      <c r="V305" s="12"/>
      <c r="W305" s="12" t="s">
        <v>466</v>
      </c>
    </row>
    <row r="306" ht="22.5" spans="1:23">
      <c r="A306" s="12">
        <v>302</v>
      </c>
      <c r="B306" s="12" t="s">
        <v>28</v>
      </c>
      <c r="C306" s="12" t="s">
        <v>29</v>
      </c>
      <c r="D306" s="12" t="s">
        <v>30</v>
      </c>
      <c r="E306" s="12" t="s">
        <v>109</v>
      </c>
      <c r="F306" s="12" t="s">
        <v>967</v>
      </c>
      <c r="G306" s="12" t="s">
        <v>379</v>
      </c>
      <c r="H306" s="12" t="s">
        <v>1054</v>
      </c>
      <c r="I306" s="12" t="s">
        <v>1055</v>
      </c>
      <c r="J306" s="12">
        <v>2024.8</v>
      </c>
      <c r="K306" s="12">
        <v>2024.12</v>
      </c>
      <c r="L306" s="12" t="s">
        <v>345</v>
      </c>
      <c r="M306" s="12" t="s">
        <v>1056</v>
      </c>
      <c r="N306" s="12">
        <v>18</v>
      </c>
      <c r="O306" s="12">
        <v>18</v>
      </c>
      <c r="P306" s="12"/>
      <c r="Q306" s="12">
        <v>360</v>
      </c>
      <c r="R306" s="12">
        <v>1459</v>
      </c>
      <c r="S306" s="12">
        <v>1</v>
      </c>
      <c r="T306" s="12">
        <v>3</v>
      </c>
      <c r="U306" s="12">
        <v>7</v>
      </c>
      <c r="V306" s="12"/>
      <c r="W306" s="12" t="s">
        <v>1057</v>
      </c>
    </row>
    <row r="307" ht="22.5" spans="1:23">
      <c r="A307" s="12">
        <v>303</v>
      </c>
      <c r="B307" s="12" t="s">
        <v>28</v>
      </c>
      <c r="C307" s="12" t="s">
        <v>29</v>
      </c>
      <c r="D307" s="12" t="s">
        <v>30</v>
      </c>
      <c r="E307" s="21" t="s">
        <v>196</v>
      </c>
      <c r="F307" s="30" t="s">
        <v>207</v>
      </c>
      <c r="G307" s="21" t="s">
        <v>1058</v>
      </c>
      <c r="H307" s="12" t="s">
        <v>34</v>
      </c>
      <c r="I307" s="12" t="s">
        <v>1059</v>
      </c>
      <c r="J307" s="12">
        <v>2024.8</v>
      </c>
      <c r="K307" s="12">
        <v>2024.12</v>
      </c>
      <c r="L307" s="12" t="s">
        <v>345</v>
      </c>
      <c r="M307" s="12" t="s">
        <v>1060</v>
      </c>
      <c r="N307" s="31">
        <v>4</v>
      </c>
      <c r="O307" s="31">
        <v>4</v>
      </c>
      <c r="P307" s="31"/>
      <c r="Q307" s="31"/>
      <c r="R307" s="31"/>
      <c r="S307" s="31"/>
      <c r="T307" s="31"/>
      <c r="U307" s="31"/>
      <c r="V307" s="31"/>
      <c r="W307" s="12"/>
    </row>
    <row r="308" ht="22.5" spans="1:23">
      <c r="A308" s="12">
        <v>304</v>
      </c>
      <c r="B308" s="12" t="s">
        <v>28</v>
      </c>
      <c r="C308" s="13" t="s">
        <v>29</v>
      </c>
      <c r="D308" s="13" t="s">
        <v>30</v>
      </c>
      <c r="E308" s="13" t="s">
        <v>519</v>
      </c>
      <c r="F308" s="13" t="s">
        <v>829</v>
      </c>
      <c r="G308" s="13" t="s">
        <v>1061</v>
      </c>
      <c r="H308" s="13" t="s">
        <v>34</v>
      </c>
      <c r="I308" s="13" t="s">
        <v>829</v>
      </c>
      <c r="J308" s="13">
        <v>2024.8</v>
      </c>
      <c r="K308" s="13">
        <v>2024.12</v>
      </c>
      <c r="L308" s="12" t="s">
        <v>345</v>
      </c>
      <c r="M308" s="13" t="s">
        <v>1062</v>
      </c>
      <c r="N308" s="13">
        <v>20</v>
      </c>
      <c r="O308" s="13">
        <v>20</v>
      </c>
      <c r="P308" s="12"/>
      <c r="Q308" s="13">
        <v>132</v>
      </c>
      <c r="R308" s="13">
        <v>421</v>
      </c>
      <c r="S308" s="13">
        <v>1</v>
      </c>
      <c r="T308" s="13">
        <v>23</v>
      </c>
      <c r="U308" s="13">
        <v>81</v>
      </c>
      <c r="V308" s="13"/>
      <c r="W308" s="12" t="s">
        <v>1063</v>
      </c>
    </row>
    <row r="309" ht="22.5" spans="1:23">
      <c r="A309" s="12">
        <v>305</v>
      </c>
      <c r="B309" s="12" t="s">
        <v>28</v>
      </c>
      <c r="C309" s="13" t="s">
        <v>29</v>
      </c>
      <c r="D309" s="13" t="s">
        <v>30</v>
      </c>
      <c r="E309" s="13" t="s">
        <v>109</v>
      </c>
      <c r="F309" s="13" t="s">
        <v>120</v>
      </c>
      <c r="G309" s="13" t="s">
        <v>379</v>
      </c>
      <c r="H309" s="13" t="s">
        <v>1054</v>
      </c>
      <c r="I309" s="13" t="s">
        <v>1064</v>
      </c>
      <c r="J309" s="13">
        <v>2024.8</v>
      </c>
      <c r="K309" s="13">
        <v>2024.12</v>
      </c>
      <c r="L309" s="12" t="s">
        <v>345</v>
      </c>
      <c r="M309" s="13" t="s">
        <v>1065</v>
      </c>
      <c r="N309" s="13">
        <v>18</v>
      </c>
      <c r="O309" s="13">
        <v>18</v>
      </c>
      <c r="P309" s="12"/>
      <c r="Q309" s="13">
        <v>85</v>
      </c>
      <c r="R309" s="13">
        <v>190</v>
      </c>
      <c r="S309" s="13">
        <v>1</v>
      </c>
      <c r="T309" s="13">
        <v>0</v>
      </c>
      <c r="U309" s="13">
        <v>0</v>
      </c>
      <c r="V309" s="13"/>
      <c r="W309" s="12" t="s">
        <v>1066</v>
      </c>
    </row>
    <row r="310" spans="1:23">
      <c r="A310" s="12">
        <v>306</v>
      </c>
      <c r="B310" s="12" t="s">
        <v>28</v>
      </c>
      <c r="C310" s="13" t="s">
        <v>245</v>
      </c>
      <c r="D310" s="13" t="s">
        <v>246</v>
      </c>
      <c r="E310" s="13" t="s">
        <v>146</v>
      </c>
      <c r="F310" s="13" t="s">
        <v>158</v>
      </c>
      <c r="G310" s="13" t="s">
        <v>1067</v>
      </c>
      <c r="H310" s="13" t="s">
        <v>248</v>
      </c>
      <c r="I310" s="13" t="s">
        <v>1064</v>
      </c>
      <c r="J310" s="13">
        <v>2024.8</v>
      </c>
      <c r="K310" s="13">
        <v>2024.12</v>
      </c>
      <c r="L310" s="12" t="s">
        <v>345</v>
      </c>
      <c r="M310" s="13" t="s">
        <v>1068</v>
      </c>
      <c r="N310" s="31">
        <v>1</v>
      </c>
      <c r="O310" s="31">
        <v>1</v>
      </c>
      <c r="P310" s="31"/>
      <c r="Q310" s="31"/>
      <c r="R310" s="31"/>
      <c r="S310" s="31"/>
      <c r="T310" s="31"/>
      <c r="U310" s="31"/>
      <c r="V310" s="31"/>
      <c r="W310" s="12"/>
    </row>
    <row r="311" spans="1:23">
      <c r="A311" s="12">
        <v>307</v>
      </c>
      <c r="B311" s="12" t="s">
        <v>28</v>
      </c>
      <c r="C311" s="13" t="s">
        <v>245</v>
      </c>
      <c r="D311" s="13" t="s">
        <v>246</v>
      </c>
      <c r="E311" s="13" t="s">
        <v>133</v>
      </c>
      <c r="F311" s="13" t="s">
        <v>134</v>
      </c>
      <c r="G311" s="13" t="s">
        <v>1069</v>
      </c>
      <c r="H311" s="13" t="s">
        <v>34</v>
      </c>
      <c r="I311" s="13" t="s">
        <v>134</v>
      </c>
      <c r="J311" s="13">
        <v>2024.8</v>
      </c>
      <c r="K311" s="13">
        <v>2024.12</v>
      </c>
      <c r="L311" s="12" t="s">
        <v>345</v>
      </c>
      <c r="M311" s="13" t="s">
        <v>1070</v>
      </c>
      <c r="N311" s="13">
        <v>3</v>
      </c>
      <c r="O311" s="13">
        <v>3</v>
      </c>
      <c r="P311" s="13"/>
      <c r="Q311" s="13"/>
      <c r="R311" s="13"/>
      <c r="S311" s="13"/>
      <c r="T311" s="13"/>
      <c r="U311" s="13"/>
      <c r="V311" s="13"/>
      <c r="W311" s="12" t="s">
        <v>740</v>
      </c>
    </row>
    <row r="312" s="7" customFormat="1" spans="1:23">
      <c r="A312" s="12">
        <v>308</v>
      </c>
      <c r="B312" s="12" t="s">
        <v>383</v>
      </c>
      <c r="C312" s="13" t="s">
        <v>392</v>
      </c>
      <c r="D312" s="13" t="s">
        <v>393</v>
      </c>
      <c r="E312" s="13" t="s">
        <v>68</v>
      </c>
      <c r="F312" s="13" t="s">
        <v>89</v>
      </c>
      <c r="G312" s="13" t="s">
        <v>1071</v>
      </c>
      <c r="H312" s="13" t="s">
        <v>1072</v>
      </c>
      <c r="I312" s="13" t="s">
        <v>89</v>
      </c>
      <c r="J312" s="29">
        <v>2024.3</v>
      </c>
      <c r="K312" s="29">
        <v>2024.8</v>
      </c>
      <c r="L312" s="12" t="s">
        <v>345</v>
      </c>
      <c r="M312" s="13" t="s">
        <v>1073</v>
      </c>
      <c r="N312" s="33">
        <v>13</v>
      </c>
      <c r="O312" s="33">
        <v>13</v>
      </c>
      <c r="P312" s="29"/>
      <c r="Q312" s="30">
        <v>1</v>
      </c>
      <c r="R312" s="13">
        <v>60</v>
      </c>
      <c r="S312" s="13">
        <v>198</v>
      </c>
      <c r="T312" s="13">
        <v>1</v>
      </c>
      <c r="U312" s="13">
        <v>38</v>
      </c>
      <c r="V312" s="13">
        <v>104</v>
      </c>
      <c r="W312" s="13" t="s">
        <v>1074</v>
      </c>
    </row>
    <row r="313" s="7" customFormat="1" spans="1:23">
      <c r="A313" s="12">
        <v>309</v>
      </c>
      <c r="B313" s="12" t="s">
        <v>383</v>
      </c>
      <c r="C313" s="13" t="s">
        <v>392</v>
      </c>
      <c r="D313" s="13" t="s">
        <v>393</v>
      </c>
      <c r="E313" s="13" t="s">
        <v>68</v>
      </c>
      <c r="F313" s="13" t="s">
        <v>89</v>
      </c>
      <c r="G313" s="13" t="s">
        <v>1075</v>
      </c>
      <c r="H313" s="13" t="s">
        <v>248</v>
      </c>
      <c r="I313" s="13" t="s">
        <v>1076</v>
      </c>
      <c r="J313" s="29">
        <v>2024.11</v>
      </c>
      <c r="K313" s="29">
        <v>2024.12</v>
      </c>
      <c r="L313" s="12" t="s">
        <v>345</v>
      </c>
      <c r="M313" s="13" t="s">
        <v>1077</v>
      </c>
      <c r="N313" s="33">
        <v>12</v>
      </c>
      <c r="O313" s="33">
        <v>12</v>
      </c>
      <c r="P313" s="29"/>
      <c r="Q313" s="30">
        <v>1</v>
      </c>
      <c r="R313" s="13">
        <v>455</v>
      </c>
      <c r="S313" s="13">
        <v>1220</v>
      </c>
      <c r="T313" s="13">
        <v>1</v>
      </c>
      <c r="U313" s="13">
        <v>109</v>
      </c>
      <c r="V313" s="13">
        <v>348</v>
      </c>
      <c r="W313" s="13" t="s">
        <v>1078</v>
      </c>
    </row>
    <row r="314" ht="22.5" spans="1:23">
      <c r="A314" s="12">
        <v>310</v>
      </c>
      <c r="B314" s="12" t="s">
        <v>383</v>
      </c>
      <c r="C314" s="29" t="s">
        <v>384</v>
      </c>
      <c r="D314" s="29" t="s">
        <v>389</v>
      </c>
      <c r="E314" s="30" t="s">
        <v>240</v>
      </c>
      <c r="F314" s="30" t="s">
        <v>513</v>
      </c>
      <c r="G314" s="12" t="s">
        <v>1079</v>
      </c>
      <c r="H314" s="21" t="s">
        <v>248</v>
      </c>
      <c r="I314" s="21" t="s">
        <v>513</v>
      </c>
      <c r="J314" s="21">
        <v>2024.9</v>
      </c>
      <c r="K314" s="21">
        <v>2024.12</v>
      </c>
      <c r="L314" s="26" t="s">
        <v>37</v>
      </c>
      <c r="M314" s="12" t="s">
        <v>1080</v>
      </c>
      <c r="N314" s="21">
        <v>8</v>
      </c>
      <c r="O314" s="21">
        <v>8</v>
      </c>
      <c r="P314" s="21"/>
      <c r="Q314" s="21">
        <v>1</v>
      </c>
      <c r="R314" s="21"/>
      <c r="S314" s="21">
        <v>1200</v>
      </c>
      <c r="T314" s="21"/>
      <c r="U314" s="21"/>
      <c r="V314" s="21"/>
      <c r="W314" s="12" t="s">
        <v>1081</v>
      </c>
    </row>
    <row r="315" ht="22.5" spans="1:23">
      <c r="A315" s="12">
        <v>311</v>
      </c>
      <c r="B315" s="12" t="s">
        <v>383</v>
      </c>
      <c r="C315" s="29" t="s">
        <v>384</v>
      </c>
      <c r="D315" s="29" t="s">
        <v>389</v>
      </c>
      <c r="E315" s="30" t="s">
        <v>133</v>
      </c>
      <c r="F315" s="30" t="s">
        <v>1082</v>
      </c>
      <c r="G315" s="12" t="s">
        <v>1083</v>
      </c>
      <c r="H315" s="21" t="s">
        <v>1084</v>
      </c>
      <c r="I315" s="21" t="s">
        <v>1082</v>
      </c>
      <c r="J315" s="21">
        <v>2024.9</v>
      </c>
      <c r="K315" s="21">
        <v>2024.12</v>
      </c>
      <c r="L315" s="26" t="s">
        <v>37</v>
      </c>
      <c r="M315" s="12" t="s">
        <v>1085</v>
      </c>
      <c r="N315" s="21">
        <v>3</v>
      </c>
      <c r="O315" s="21">
        <v>3</v>
      </c>
      <c r="P315" s="21"/>
      <c r="Q315" s="21">
        <v>1</v>
      </c>
      <c r="R315" s="21"/>
      <c r="S315" s="21">
        <v>42</v>
      </c>
      <c r="T315" s="21"/>
      <c r="U315" s="21"/>
      <c r="V315" s="21"/>
      <c r="W315" s="12" t="s">
        <v>1086</v>
      </c>
    </row>
    <row r="316" ht="22.5" spans="1:23">
      <c r="A316" s="12">
        <v>312</v>
      </c>
      <c r="B316" s="12" t="s">
        <v>28</v>
      </c>
      <c r="C316" s="29" t="s">
        <v>29</v>
      </c>
      <c r="D316" s="29" t="s">
        <v>30</v>
      </c>
      <c r="E316" s="30" t="s">
        <v>162</v>
      </c>
      <c r="F316" s="30" t="s">
        <v>177</v>
      </c>
      <c r="G316" s="12" t="s">
        <v>1087</v>
      </c>
      <c r="H316" s="21" t="s">
        <v>34</v>
      </c>
      <c r="I316" s="21" t="s">
        <v>177</v>
      </c>
      <c r="J316" s="21">
        <v>2024.9</v>
      </c>
      <c r="K316" s="21">
        <v>2024.12</v>
      </c>
      <c r="L316" s="26" t="s">
        <v>37</v>
      </c>
      <c r="M316" s="12" t="s">
        <v>1088</v>
      </c>
      <c r="N316" s="21">
        <v>3</v>
      </c>
      <c r="O316" s="21">
        <v>3</v>
      </c>
      <c r="P316" s="21"/>
      <c r="Q316" s="21">
        <v>1</v>
      </c>
      <c r="R316" s="21"/>
      <c r="S316" s="21">
        <v>100</v>
      </c>
      <c r="T316" s="21"/>
      <c r="U316" s="21"/>
      <c r="V316" s="21"/>
      <c r="W316" s="12" t="s">
        <v>1089</v>
      </c>
    </row>
    <row r="317" ht="22.5" spans="1:23">
      <c r="A317" s="12">
        <v>313</v>
      </c>
      <c r="B317" s="12" t="s">
        <v>28</v>
      </c>
      <c r="C317" s="29" t="s">
        <v>29</v>
      </c>
      <c r="D317" s="29" t="s">
        <v>30</v>
      </c>
      <c r="E317" s="30" t="s">
        <v>290</v>
      </c>
      <c r="F317" s="30" t="s">
        <v>859</v>
      </c>
      <c r="G317" s="12" t="s">
        <v>1090</v>
      </c>
      <c r="H317" s="26" t="s">
        <v>248</v>
      </c>
      <c r="I317" s="13" t="s">
        <v>1044</v>
      </c>
      <c r="J317" s="25" t="s">
        <v>233</v>
      </c>
      <c r="K317" s="25" t="s">
        <v>234</v>
      </c>
      <c r="L317" s="26" t="s">
        <v>37</v>
      </c>
      <c r="M317" s="26" t="s">
        <v>559</v>
      </c>
      <c r="N317" s="12">
        <v>1</v>
      </c>
      <c r="O317" s="12">
        <v>1</v>
      </c>
      <c r="P317" s="12"/>
      <c r="Q317" s="26">
        <v>1</v>
      </c>
      <c r="R317" s="26"/>
      <c r="S317" s="26">
        <v>87</v>
      </c>
      <c r="T317" s="26"/>
      <c r="U317" s="26"/>
      <c r="V317" s="26"/>
      <c r="W317" s="26" t="s">
        <v>1091</v>
      </c>
    </row>
    <row r="318" ht="22.5" spans="1:23">
      <c r="A318" s="12">
        <v>314</v>
      </c>
      <c r="B318" s="12" t="s">
        <v>383</v>
      </c>
      <c r="C318" s="29" t="s">
        <v>384</v>
      </c>
      <c r="D318" s="29" t="s">
        <v>389</v>
      </c>
      <c r="E318" s="30" t="s">
        <v>96</v>
      </c>
      <c r="F318" s="30" t="s">
        <v>1044</v>
      </c>
      <c r="G318" s="13" t="s">
        <v>1092</v>
      </c>
      <c r="H318" s="26" t="s">
        <v>248</v>
      </c>
      <c r="I318" s="13" t="s">
        <v>1093</v>
      </c>
      <c r="J318" s="25" t="s">
        <v>233</v>
      </c>
      <c r="K318" s="25" t="s">
        <v>234</v>
      </c>
      <c r="L318" s="26" t="s">
        <v>37</v>
      </c>
      <c r="M318" s="26" t="s">
        <v>559</v>
      </c>
      <c r="N318" s="12">
        <v>5</v>
      </c>
      <c r="O318" s="12">
        <v>5</v>
      </c>
      <c r="P318" s="12"/>
      <c r="Q318" s="26">
        <v>1</v>
      </c>
      <c r="R318" s="26"/>
      <c r="S318" s="26">
        <v>15</v>
      </c>
      <c r="T318" s="26"/>
      <c r="U318" s="26"/>
      <c r="V318" s="26"/>
      <c r="W318" s="26" t="s">
        <v>1094</v>
      </c>
    </row>
    <row r="319" ht="22.5" spans="1:23">
      <c r="A319" s="12">
        <v>315</v>
      </c>
      <c r="B319" s="12" t="s">
        <v>383</v>
      </c>
      <c r="C319" s="29" t="s">
        <v>384</v>
      </c>
      <c r="D319" s="29" t="s">
        <v>389</v>
      </c>
      <c r="E319" s="30" t="s">
        <v>68</v>
      </c>
      <c r="F319" s="30" t="s">
        <v>1095</v>
      </c>
      <c r="G319" s="13" t="s">
        <v>1096</v>
      </c>
      <c r="H319" s="26" t="s">
        <v>248</v>
      </c>
      <c r="I319" s="13" t="s">
        <v>151</v>
      </c>
      <c r="J319" s="25" t="s">
        <v>233</v>
      </c>
      <c r="K319" s="25" t="s">
        <v>234</v>
      </c>
      <c r="L319" s="26" t="s">
        <v>37</v>
      </c>
      <c r="M319" s="26" t="s">
        <v>559</v>
      </c>
      <c r="N319" s="12">
        <v>3</v>
      </c>
      <c r="O319" s="12">
        <v>3</v>
      </c>
      <c r="P319" s="12"/>
      <c r="Q319" s="26">
        <v>1</v>
      </c>
      <c r="R319" s="26"/>
      <c r="S319" s="26">
        <v>40</v>
      </c>
      <c r="T319" s="26"/>
      <c r="U319" s="26"/>
      <c r="V319" s="26"/>
      <c r="W319" s="26" t="s">
        <v>1097</v>
      </c>
    </row>
    <row r="320" ht="22.5" spans="1:23">
      <c r="A320" s="12">
        <v>316</v>
      </c>
      <c r="B320" s="12" t="s">
        <v>383</v>
      </c>
      <c r="C320" s="29" t="s">
        <v>384</v>
      </c>
      <c r="D320" s="29" t="s">
        <v>389</v>
      </c>
      <c r="E320" s="30" t="s">
        <v>146</v>
      </c>
      <c r="F320" s="30" t="s">
        <v>151</v>
      </c>
      <c r="G320" s="13" t="s">
        <v>1098</v>
      </c>
      <c r="H320" s="26" t="s">
        <v>248</v>
      </c>
      <c r="I320" s="13" t="s">
        <v>1095</v>
      </c>
      <c r="J320" s="25" t="s">
        <v>233</v>
      </c>
      <c r="K320" s="25" t="s">
        <v>234</v>
      </c>
      <c r="L320" s="26" t="s">
        <v>37</v>
      </c>
      <c r="M320" s="26" t="s">
        <v>559</v>
      </c>
      <c r="N320" s="12">
        <v>2</v>
      </c>
      <c r="O320" s="12">
        <v>2</v>
      </c>
      <c r="P320" s="12"/>
      <c r="Q320" s="26">
        <v>1</v>
      </c>
      <c r="R320" s="26"/>
      <c r="S320" s="26">
        <v>320</v>
      </c>
      <c r="T320" s="26"/>
      <c r="U320" s="26"/>
      <c r="V320" s="26"/>
      <c r="W320" s="26" t="s">
        <v>1099</v>
      </c>
    </row>
    <row r="321" ht="22.5" spans="1:23">
      <c r="A321" s="12">
        <v>317</v>
      </c>
      <c r="B321" s="12" t="s">
        <v>383</v>
      </c>
      <c r="C321" s="29" t="s">
        <v>384</v>
      </c>
      <c r="D321" s="29" t="s">
        <v>389</v>
      </c>
      <c r="E321" s="30" t="s">
        <v>109</v>
      </c>
      <c r="F321" s="30" t="s">
        <v>1095</v>
      </c>
      <c r="G321" s="13" t="s">
        <v>1100</v>
      </c>
      <c r="H321" s="26" t="s">
        <v>248</v>
      </c>
      <c r="I321" s="13" t="s">
        <v>1095</v>
      </c>
      <c r="J321" s="25" t="s">
        <v>233</v>
      </c>
      <c r="K321" s="25" t="s">
        <v>234</v>
      </c>
      <c r="L321" s="26" t="s">
        <v>37</v>
      </c>
      <c r="M321" s="26" t="s">
        <v>559</v>
      </c>
      <c r="N321" s="12">
        <v>3</v>
      </c>
      <c r="O321" s="30">
        <v>3</v>
      </c>
      <c r="P321" s="30"/>
      <c r="Q321" s="30">
        <v>1</v>
      </c>
      <c r="R321" s="30"/>
      <c r="S321" s="30">
        <v>20</v>
      </c>
      <c r="T321" s="30"/>
      <c r="U321" s="30"/>
      <c r="V321" s="30"/>
      <c r="W321" s="26" t="s">
        <v>1101</v>
      </c>
    </row>
  </sheetData>
  <mergeCells count="18">
    <mergeCell ref="A1:W1"/>
    <mergeCell ref="B2:D2"/>
    <mergeCell ref="J2:K2"/>
    <mergeCell ref="O2:P2"/>
    <mergeCell ref="T2:V2"/>
    <mergeCell ref="A2:A3"/>
    <mergeCell ref="E2:E3"/>
    <mergeCell ref="F2:F3"/>
    <mergeCell ref="G2:G3"/>
    <mergeCell ref="H2:H3"/>
    <mergeCell ref="I2:I3"/>
    <mergeCell ref="L2:L3"/>
    <mergeCell ref="M2:M3"/>
    <mergeCell ref="N2:N3"/>
    <mergeCell ref="Q2:Q3"/>
    <mergeCell ref="R2:R3"/>
    <mergeCell ref="S2:S3"/>
    <mergeCell ref="W2:W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悠悠美</cp:lastModifiedBy>
  <dcterms:created xsi:type="dcterms:W3CDTF">2024-10-30T06:31:26Z</dcterms:created>
  <dcterms:modified xsi:type="dcterms:W3CDTF">2024-10-30T06:55:54Z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BA65EBF87DFE4580859F3256F3023110_11</vt:lpwstr>
  </property>
  <property fmtid="{D5CDD505-2E9C-101B-9397-08002B2CF9AE}" pid="3" name="KSOReadingLayout">
    <vt:bool>false</vt:bool>
  </property>
  <property fmtid="{D5CDD505-2E9C-101B-9397-08002B2CF9AE}" pid="4" name="KSOProductBuildVer">
    <vt:lpwstr>2052-12.1.0.18608</vt:lpwstr>
  </property>
</Properties>
</file>