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763" sheetId="7" r:id="rId1"/>
  </sheets>
  <definedNames>
    <definedName name="_xlnm._FilterDatabase" localSheetId="0" hidden="1">'1763'!$A$2:$I$50</definedName>
    <definedName name="_xlnm.Print_Titles" localSheetId="0">'1763'!$1:$2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<sst xmlns="http://schemas.openxmlformats.org/spreadsheetml/2006/main" count="242" uniqueCount="140">
  <si>
    <t>芷江县2024年度中央大中型水库移民后期扶持资金项目计划表</t>
  </si>
  <si>
    <t>序号</t>
  </si>
  <si>
    <t>乡镇</t>
  </si>
  <si>
    <t>村</t>
  </si>
  <si>
    <t>项目名称</t>
  </si>
  <si>
    <t>项目类别</t>
  </si>
  <si>
    <t>建设内容及规模</t>
  </si>
  <si>
    <t>移民资金（万元）</t>
  </si>
  <si>
    <t>受益移民（人）</t>
  </si>
  <si>
    <t>备注</t>
  </si>
  <si>
    <t>设计</t>
  </si>
  <si>
    <t>小型农业水利设施270万已批复</t>
  </si>
  <si>
    <t>湘财农指[2023]
84号1056万</t>
  </si>
  <si>
    <t>芷江县
本级</t>
  </si>
  <si>
    <t>直补资金</t>
  </si>
  <si>
    <t>直补到人、两者结合</t>
  </si>
  <si>
    <t>移民困难救助</t>
  </si>
  <si>
    <t>其他项目</t>
  </si>
  <si>
    <t>大病救助、困难补助等</t>
  </si>
  <si>
    <t>产业奖补</t>
  </si>
  <si>
    <t>产业扶持</t>
  </si>
  <si>
    <t>奖补到人，扶持产业大户</t>
  </si>
  <si>
    <t>移民避险搬迁15人</t>
  </si>
  <si>
    <t>避险搬迁</t>
  </si>
  <si>
    <t>D级以上危房</t>
  </si>
  <si>
    <t>碧涌镇</t>
  </si>
  <si>
    <t>大龙村</t>
  </si>
  <si>
    <t>芷江县碧涌镇大龙移民安置区危房维修加固</t>
  </si>
  <si>
    <t>大龙安置点移民危房加固处理</t>
  </si>
  <si>
    <t>三道坑镇</t>
  </si>
  <si>
    <t>千公牛村</t>
  </si>
  <si>
    <t>三道坑镇千公牛村道路硬化建设</t>
  </si>
  <si>
    <t>美丽家园</t>
  </si>
  <si>
    <t>路面硬化</t>
  </si>
  <si>
    <t>梨溪口乡</t>
  </si>
  <si>
    <t>梨溪口村</t>
  </si>
  <si>
    <t>梨溪口乡梨溪口村卫生室建设</t>
  </si>
  <si>
    <t>卫生室室内装修</t>
  </si>
  <si>
    <t>罗旧镇</t>
  </si>
  <si>
    <t>浮莲塘村</t>
  </si>
  <si>
    <t>罗旧镇浮莲塘村人居环境建设</t>
  </si>
  <si>
    <t>太阳能路灯</t>
  </si>
  <si>
    <t>小渔溪村</t>
  </si>
  <si>
    <t>三道坑镇小渔溪村养牛基地附属设施建设</t>
  </si>
  <si>
    <t>生活用房、饲料粉碎机、上料铲车等配套设施</t>
  </si>
  <si>
    <t>大冲口村</t>
  </si>
  <si>
    <t>梨溪口乡大冲口村油茶、甜茶抚育</t>
  </si>
  <si>
    <t>抚育、施肥等</t>
  </si>
  <si>
    <t>楠木坪镇</t>
  </si>
  <si>
    <t>大禾冲村</t>
  </si>
  <si>
    <t>楠木坪镇大禾冲村人居环境建设</t>
  </si>
  <si>
    <t>洞下场乡</t>
  </si>
  <si>
    <t>洞下场村</t>
  </si>
  <si>
    <t>洞下场乡洞下场村蓄水池及管网建设</t>
  </si>
  <si>
    <t>蓄水池及配套设施</t>
  </si>
  <si>
    <t>天堂坪村</t>
  </si>
  <si>
    <t>洞下场乡天堂坪村集体经济柑桔品改</t>
  </si>
  <si>
    <t>品种改良</t>
  </si>
  <si>
    <t>芷江镇</t>
  </si>
  <si>
    <t>小河口村</t>
  </si>
  <si>
    <t>芷江镇小河口村道路硬化</t>
  </si>
  <si>
    <t>新田界村</t>
  </si>
  <si>
    <t>梨溪口乡新田界村机耕道建设</t>
  </si>
  <si>
    <t>路面铺砂</t>
  </si>
  <si>
    <t>湘财农指[2023]
84号20万</t>
  </si>
  <si>
    <t>突出问题处理
资金</t>
  </si>
  <si>
    <t>湘财农指[2023]
84号687万</t>
  </si>
  <si>
    <t>培训资金</t>
  </si>
  <si>
    <t>就业创业能力培训</t>
  </si>
  <si>
    <t>移民技能培训、职业教育、自主培训等</t>
  </si>
  <si>
    <t>2024年移民职业教育培训</t>
  </si>
  <si>
    <t>移民培训</t>
  </si>
  <si>
    <t>职业教育</t>
  </si>
  <si>
    <t>191人/次</t>
  </si>
  <si>
    <t>2024年芷江侗族自治县农业实用技术培训</t>
  </si>
  <si>
    <t>实用技术培训</t>
  </si>
  <si>
    <t>189人/次</t>
  </si>
  <si>
    <t>2023年芷江侗族自治县短期就业技能培训</t>
  </si>
  <si>
    <t>就业技能培训</t>
  </si>
  <si>
    <t>130人/次</t>
  </si>
  <si>
    <t>2024年芷江侗族自治县自主培训</t>
  </si>
  <si>
    <t>自主培训</t>
  </si>
  <si>
    <t>12人/次</t>
  </si>
  <si>
    <t>2024年芷江侗族自治县培训宣传</t>
  </si>
  <si>
    <t>培训宣传</t>
  </si>
  <si>
    <t>1宗</t>
  </si>
  <si>
    <t>芷江县库区和移民安置区抗旱设施建设</t>
  </si>
  <si>
    <t>深水井、水泵及配套设施等</t>
  </si>
  <si>
    <t>1、三道坑镇千公牛村安全饮水建设工程2.78544</t>
  </si>
  <si>
    <t>晓坪乡</t>
  </si>
  <si>
    <t>枇杷垠村</t>
  </si>
  <si>
    <t>晓坪乡枇杷垠村柑桔基地配套设施建设</t>
  </si>
  <si>
    <t>进场路边沟、路面铺沙</t>
  </si>
  <si>
    <t>新店坪镇</t>
  </si>
  <si>
    <t>新城坪村</t>
  </si>
  <si>
    <t>新店坪镇新城坪村人居环境建设</t>
  </si>
  <si>
    <t>新店坪镇新城坪村产业道路硬化建设</t>
  </si>
  <si>
    <t>沙湾村</t>
  </si>
  <si>
    <t>芷江镇沙湾村休闲长廊建设</t>
  </si>
  <si>
    <t>仿古长廊</t>
  </si>
  <si>
    <t>畅风坳村</t>
  </si>
  <si>
    <t>芷江镇畅风坳村人居环境建设</t>
  </si>
  <si>
    <t>2024.7.15已出设计</t>
  </si>
  <si>
    <t>公坪镇</t>
  </si>
  <si>
    <t>公坪社区</t>
  </si>
  <si>
    <t>公坪镇公坪社区人居环境建设</t>
  </si>
  <si>
    <t>人居环境整治</t>
  </si>
  <si>
    <t>2024.7.5已出设计</t>
  </si>
  <si>
    <t>罗旧社区</t>
  </si>
  <si>
    <t>罗旧镇社区居委会人居环境建设</t>
  </si>
  <si>
    <t>梨溪口乡新田界村道路建设</t>
  </si>
  <si>
    <t>产业机耕道铺砂</t>
  </si>
  <si>
    <t>戥溪村</t>
  </si>
  <si>
    <t>梨溪口乡戥溪村、新田界村等人居环境建设</t>
  </si>
  <si>
    <t>24+37</t>
  </si>
  <si>
    <t>小溪村</t>
  </si>
  <si>
    <t>芷江镇小溪村道路硬化建设</t>
  </si>
  <si>
    <t>土桥镇</t>
  </si>
  <si>
    <t>土桥社区</t>
  </si>
  <si>
    <t>土桥镇社区居委会道路铺砂建设</t>
  </si>
  <si>
    <t>公坪镇公坪社区亮化设施建设</t>
  </si>
  <si>
    <t>瓮溶溪村</t>
  </si>
  <si>
    <t>洞下场乡瓮溶溪村人居环境建设</t>
  </si>
  <si>
    <t>曹家田村</t>
  </si>
  <si>
    <t>楠木坪镇曹家田村道路硬化建设</t>
  </si>
  <si>
    <t>塘溪村</t>
  </si>
  <si>
    <t>碧涌镇塘溪村人居环境建设</t>
  </si>
  <si>
    <t>清江村</t>
  </si>
  <si>
    <t>碧涌镇清江村客船船坞码头一座</t>
  </si>
  <si>
    <t>停船码头</t>
  </si>
  <si>
    <t>芷江县金厂坪库区白石坡管理站房屋安全隐患维修</t>
  </si>
  <si>
    <r>
      <rPr>
        <sz val="11"/>
        <color theme="1"/>
        <rFont val="方正小标宋简体"/>
        <charset val="134"/>
      </rPr>
      <t>管理用房约150m</t>
    </r>
    <r>
      <rPr>
        <sz val="11"/>
        <color theme="1"/>
        <rFont val="宋体"/>
        <charset val="134"/>
      </rPr>
      <t>²</t>
    </r>
  </si>
  <si>
    <t>小农水项目</t>
  </si>
  <si>
    <t>芷江县小农水项目机埠建设</t>
  </si>
  <si>
    <t>农田水利</t>
  </si>
  <si>
    <t>机埠11个</t>
  </si>
  <si>
    <t>芷江县小农水项目中梗阻建设</t>
  </si>
  <si>
    <t>中梗阻4公里</t>
  </si>
  <si>
    <t>芷江县小农水项目山塘建设</t>
  </si>
  <si>
    <t>骨干山塘27口、一般山塘19口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</si>
</sst>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22.240.80.96:8000/hnskym/f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workbookViewId="0">
      <selection activeCell="J4" sqref="J4"/>
    </sheetView>
  </sheetViews>
  <sheetFormatPr defaultColWidth="9" defaultRowHeight="14.4"/>
  <cols>
    <col min="1" max="1" width="6.62962962962963" style="2" customWidth="1"/>
    <col min="2" max="3" width="9.25" style="2" customWidth="1"/>
    <col min="4" max="4" width="42.5" style="3" customWidth="1"/>
    <col min="5" max="5" width="13.3796296296296" style="2" customWidth="1"/>
    <col min="6" max="6" width="18.75" style="4" customWidth="1"/>
    <col min="7" max="7" width="10.8796296296296" style="2" customWidth="1"/>
    <col min="8" max="8" width="9.62962962962963" style="2" customWidth="1"/>
    <col min="9" max="9" width="16.3796296296296" style="5" customWidth="1"/>
    <col min="10" max="10" width="19.7777777777778" style="6" customWidth="1"/>
  </cols>
  <sheetData>
    <row r="1" ht="37" customHeight="1" spans="1:9">
      <c r="A1" s="7" t="s">
        <v>0</v>
      </c>
      <c r="B1" s="7"/>
      <c r="C1" s="7"/>
      <c r="D1" s="7"/>
      <c r="E1" s="7"/>
      <c r="F1" s="7"/>
      <c r="G1" s="7"/>
      <c r="H1" s="7"/>
      <c r="I1" s="23"/>
    </row>
    <row r="2" ht="3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4" t="s">
        <v>10</v>
      </c>
    </row>
    <row r="3" customFormat="1" ht="32" customHeight="1" spans="1:10">
      <c r="A3" s="8"/>
      <c r="B3" s="8"/>
      <c r="C3" s="8"/>
      <c r="D3" s="8"/>
      <c r="E3" s="8"/>
      <c r="F3" s="8"/>
      <c r="G3" s="9">
        <f>G4+G20+G22</f>
        <v>1493</v>
      </c>
      <c r="H3" s="8"/>
      <c r="I3" s="8" t="s">
        <v>11</v>
      </c>
      <c r="J3" s="6"/>
    </row>
    <row r="4" customFormat="1" ht="32" customHeight="1" spans="1:10">
      <c r="A4" s="10"/>
      <c r="B4" s="10"/>
      <c r="C4" s="10"/>
      <c r="D4" s="11"/>
      <c r="E4" s="9"/>
      <c r="F4" s="9"/>
      <c r="G4" s="9">
        <f>SUM(G5:G19)</f>
        <v>1056</v>
      </c>
      <c r="H4" s="12"/>
      <c r="I4" s="10" t="s">
        <v>12</v>
      </c>
      <c r="J4" s="6"/>
    </row>
    <row r="5" customFormat="1" ht="32" customHeight="1" spans="1:10">
      <c r="A5" s="13">
        <v>1</v>
      </c>
      <c r="B5" s="13" t="s">
        <v>13</v>
      </c>
      <c r="C5" s="13" t="s">
        <v>13</v>
      </c>
      <c r="D5" s="14" t="s">
        <v>14</v>
      </c>
      <c r="E5" s="13" t="s">
        <v>14</v>
      </c>
      <c r="F5" s="14" t="s">
        <v>15</v>
      </c>
      <c r="G5" s="13">
        <v>753</v>
      </c>
      <c r="H5" s="13"/>
      <c r="I5" s="14"/>
      <c r="J5" s="6"/>
    </row>
    <row r="6" customFormat="1" ht="32" customHeight="1" spans="1:10">
      <c r="A6" s="13">
        <v>2</v>
      </c>
      <c r="B6" s="13" t="s">
        <v>13</v>
      </c>
      <c r="C6" s="13" t="s">
        <v>13</v>
      </c>
      <c r="D6" s="14" t="s">
        <v>16</v>
      </c>
      <c r="E6" s="13" t="s">
        <v>17</v>
      </c>
      <c r="F6" s="14" t="s">
        <v>18</v>
      </c>
      <c r="G6" s="13">
        <v>20</v>
      </c>
      <c r="H6" s="13"/>
      <c r="I6" s="14"/>
      <c r="J6" s="6"/>
    </row>
    <row r="7" customFormat="1" ht="32" customHeight="1" spans="1:10">
      <c r="A7" s="13">
        <v>3</v>
      </c>
      <c r="B7" s="13" t="s">
        <v>13</v>
      </c>
      <c r="C7" s="13" t="s">
        <v>13</v>
      </c>
      <c r="D7" s="14" t="s">
        <v>19</v>
      </c>
      <c r="E7" s="13" t="s">
        <v>20</v>
      </c>
      <c r="F7" s="14" t="s">
        <v>21</v>
      </c>
      <c r="G7" s="13">
        <v>20</v>
      </c>
      <c r="H7" s="13"/>
      <c r="I7" s="14"/>
      <c r="J7" s="6"/>
    </row>
    <row r="8" customFormat="1" ht="32" customHeight="1" spans="1:10">
      <c r="A8" s="13">
        <v>4</v>
      </c>
      <c r="B8" s="13" t="s">
        <v>13</v>
      </c>
      <c r="C8" s="13" t="s">
        <v>13</v>
      </c>
      <c r="D8" s="14" t="s">
        <v>22</v>
      </c>
      <c r="E8" s="13" t="s">
        <v>23</v>
      </c>
      <c r="F8" s="14" t="s">
        <v>24</v>
      </c>
      <c r="G8" s="13">
        <v>30</v>
      </c>
      <c r="H8" s="13">
        <v>15</v>
      </c>
      <c r="I8" s="14"/>
      <c r="J8" s="6"/>
    </row>
    <row r="9" customFormat="1" ht="32" customHeight="1" spans="1:10">
      <c r="A9" s="13">
        <v>5</v>
      </c>
      <c r="B9" s="13" t="s">
        <v>25</v>
      </c>
      <c r="C9" s="13" t="s">
        <v>26</v>
      </c>
      <c r="D9" s="14" t="s">
        <v>27</v>
      </c>
      <c r="E9" s="13" t="s">
        <v>17</v>
      </c>
      <c r="F9" s="14" t="s">
        <v>28</v>
      </c>
      <c r="G9" s="13">
        <v>100</v>
      </c>
      <c r="H9" s="13"/>
      <c r="I9" s="14"/>
      <c r="J9" s="6"/>
    </row>
    <row r="10" customFormat="1" ht="32" customHeight="1" spans="1:10">
      <c r="A10" s="13">
        <v>6</v>
      </c>
      <c r="B10" s="13" t="s">
        <v>29</v>
      </c>
      <c r="C10" s="13" t="s">
        <v>30</v>
      </c>
      <c r="D10" s="14" t="s">
        <v>31</v>
      </c>
      <c r="E10" s="13" t="s">
        <v>32</v>
      </c>
      <c r="F10" s="14" t="s">
        <v>33</v>
      </c>
      <c r="G10" s="13">
        <v>29</v>
      </c>
      <c r="H10" s="13">
        <v>183</v>
      </c>
      <c r="I10" s="14"/>
      <c r="J10" s="6"/>
    </row>
    <row r="11" customFormat="1" ht="32" customHeight="1" spans="1:10">
      <c r="A11" s="13">
        <v>7</v>
      </c>
      <c r="B11" s="13" t="s">
        <v>34</v>
      </c>
      <c r="C11" s="13" t="s">
        <v>35</v>
      </c>
      <c r="D11" s="14" t="s">
        <v>36</v>
      </c>
      <c r="E11" s="13" t="s">
        <v>32</v>
      </c>
      <c r="F11" s="14" t="s">
        <v>37</v>
      </c>
      <c r="G11" s="13">
        <v>12</v>
      </c>
      <c r="H11" s="13">
        <v>1167</v>
      </c>
      <c r="I11" s="14"/>
      <c r="J11" s="6"/>
    </row>
    <row r="12" customFormat="1" ht="32" customHeight="1" spans="1:10">
      <c r="A12" s="15">
        <v>8</v>
      </c>
      <c r="B12" s="15" t="s">
        <v>38</v>
      </c>
      <c r="C12" s="15" t="s">
        <v>39</v>
      </c>
      <c r="D12" s="16" t="s">
        <v>40</v>
      </c>
      <c r="E12" s="15" t="s">
        <v>32</v>
      </c>
      <c r="F12" s="16" t="s">
        <v>41</v>
      </c>
      <c r="G12" s="15">
        <v>10</v>
      </c>
      <c r="H12" s="15">
        <v>12</v>
      </c>
      <c r="I12" s="16"/>
      <c r="J12" s="6"/>
    </row>
    <row r="13" customFormat="1" ht="32" customHeight="1" spans="1:10">
      <c r="A13" s="13">
        <v>9</v>
      </c>
      <c r="B13" s="13" t="s">
        <v>29</v>
      </c>
      <c r="C13" s="13" t="s">
        <v>42</v>
      </c>
      <c r="D13" s="14" t="s">
        <v>43</v>
      </c>
      <c r="E13" s="13" t="s">
        <v>20</v>
      </c>
      <c r="F13" s="17" t="s">
        <v>44</v>
      </c>
      <c r="G13" s="13">
        <v>30</v>
      </c>
      <c r="H13" s="13">
        <v>321</v>
      </c>
      <c r="I13" s="14"/>
      <c r="J13" s="6"/>
    </row>
    <row r="14" customFormat="1" ht="32" customHeight="1" spans="1:10">
      <c r="A14" s="13">
        <v>10</v>
      </c>
      <c r="B14" s="13" t="s">
        <v>34</v>
      </c>
      <c r="C14" s="13" t="s">
        <v>45</v>
      </c>
      <c r="D14" s="14" t="s">
        <v>46</v>
      </c>
      <c r="E14" s="13" t="s">
        <v>20</v>
      </c>
      <c r="F14" s="14" t="s">
        <v>47</v>
      </c>
      <c r="G14" s="13">
        <v>10</v>
      </c>
      <c r="H14" s="13">
        <v>807</v>
      </c>
      <c r="I14" s="14"/>
      <c r="J14" s="6"/>
    </row>
    <row r="15" customFormat="1" ht="32" customHeight="1" spans="1:10">
      <c r="A15" s="13">
        <v>11</v>
      </c>
      <c r="B15" s="13" t="s">
        <v>48</v>
      </c>
      <c r="C15" s="13" t="s">
        <v>49</v>
      </c>
      <c r="D15" s="14" t="s">
        <v>50</v>
      </c>
      <c r="E15" s="13" t="s">
        <v>32</v>
      </c>
      <c r="F15" s="14" t="s">
        <v>41</v>
      </c>
      <c r="G15" s="13">
        <v>10</v>
      </c>
      <c r="H15" s="13">
        <v>263</v>
      </c>
      <c r="I15" s="14"/>
      <c r="J15" s="6"/>
    </row>
    <row r="16" customFormat="1" ht="32" customHeight="1" spans="1:10">
      <c r="A16" s="13">
        <v>12</v>
      </c>
      <c r="B16" s="13" t="s">
        <v>51</v>
      </c>
      <c r="C16" s="13" t="s">
        <v>52</v>
      </c>
      <c r="D16" s="14" t="s">
        <v>53</v>
      </c>
      <c r="E16" s="13" t="s">
        <v>32</v>
      </c>
      <c r="F16" s="14" t="s">
        <v>54</v>
      </c>
      <c r="G16" s="13">
        <v>5</v>
      </c>
      <c r="H16" s="13">
        <v>129</v>
      </c>
      <c r="I16" s="14"/>
      <c r="J16" s="6"/>
    </row>
    <row r="17" customFormat="1" ht="32" customHeight="1" spans="1:10">
      <c r="A17" s="13">
        <v>13</v>
      </c>
      <c r="B17" s="13" t="s">
        <v>51</v>
      </c>
      <c r="C17" s="13" t="s">
        <v>55</v>
      </c>
      <c r="D17" s="14" t="s">
        <v>56</v>
      </c>
      <c r="E17" s="13" t="s">
        <v>20</v>
      </c>
      <c r="F17" s="14" t="s">
        <v>57</v>
      </c>
      <c r="G17" s="13">
        <v>10</v>
      </c>
      <c r="H17" s="13">
        <v>43</v>
      </c>
      <c r="I17" s="14"/>
      <c r="J17" s="6"/>
    </row>
    <row r="18" customFormat="1" ht="32" customHeight="1" spans="1:10">
      <c r="A18" s="13">
        <v>14</v>
      </c>
      <c r="B18" s="13" t="s">
        <v>58</v>
      </c>
      <c r="C18" s="13" t="s">
        <v>59</v>
      </c>
      <c r="D18" s="14" t="s">
        <v>60</v>
      </c>
      <c r="E18" s="13" t="s">
        <v>32</v>
      </c>
      <c r="F18" s="14" t="s">
        <v>33</v>
      </c>
      <c r="G18" s="13">
        <v>12</v>
      </c>
      <c r="H18" s="13"/>
      <c r="I18" s="14"/>
      <c r="J18" s="6"/>
    </row>
    <row r="19" customFormat="1" ht="32" customHeight="1" spans="1:10">
      <c r="A19" s="13">
        <v>15</v>
      </c>
      <c r="B19" s="13" t="s">
        <v>34</v>
      </c>
      <c r="C19" s="13" t="s">
        <v>61</v>
      </c>
      <c r="D19" s="14" t="s">
        <v>62</v>
      </c>
      <c r="E19" s="13" t="s">
        <v>20</v>
      </c>
      <c r="F19" s="14" t="s">
        <v>63</v>
      </c>
      <c r="G19" s="13">
        <v>5</v>
      </c>
      <c r="H19" s="13">
        <v>37</v>
      </c>
      <c r="I19" s="14"/>
      <c r="J19" s="6"/>
    </row>
    <row r="20" customFormat="1" ht="32" customHeight="1" spans="1:10">
      <c r="A20" s="13"/>
      <c r="B20" s="13"/>
      <c r="C20" s="13"/>
      <c r="D20" s="18"/>
      <c r="E20" s="19"/>
      <c r="F20" s="20"/>
      <c r="G20" s="19">
        <v>20</v>
      </c>
      <c r="H20" s="19"/>
      <c r="I20" s="25" t="s">
        <v>64</v>
      </c>
      <c r="J20" s="6"/>
    </row>
    <row r="21" customFormat="1" ht="32" customHeight="1" spans="1:10">
      <c r="A21" s="13">
        <v>16</v>
      </c>
      <c r="B21" s="13" t="s">
        <v>25</v>
      </c>
      <c r="C21" s="13" t="s">
        <v>26</v>
      </c>
      <c r="D21" s="14" t="s">
        <v>27</v>
      </c>
      <c r="E21" s="13" t="s">
        <v>17</v>
      </c>
      <c r="F21" s="14" t="s">
        <v>28</v>
      </c>
      <c r="G21" s="13">
        <v>20</v>
      </c>
      <c r="H21" s="13"/>
      <c r="I21" s="25" t="s">
        <v>65</v>
      </c>
      <c r="J21" s="6"/>
    </row>
    <row r="22" customFormat="1" ht="32" customHeight="1" spans="1:10">
      <c r="A22" s="14"/>
      <c r="B22" s="13"/>
      <c r="C22" s="14"/>
      <c r="D22" s="18"/>
      <c r="E22" s="19"/>
      <c r="F22" s="20"/>
      <c r="G22" s="19">
        <f>G23+G29+G30+G31+G32+G33+G34+G35+G36+G37+G38+G39+G40+G41+G42+G43+G44+G45+G46</f>
        <v>417</v>
      </c>
      <c r="H22" s="13"/>
      <c r="I22" s="25" t="s">
        <v>66</v>
      </c>
      <c r="J22" s="6"/>
    </row>
    <row r="23" customFormat="1" ht="32" customHeight="1" spans="1:10">
      <c r="A23" s="13">
        <v>17</v>
      </c>
      <c r="B23" s="13" t="s">
        <v>13</v>
      </c>
      <c r="C23" s="13" t="s">
        <v>13</v>
      </c>
      <c r="D23" s="14" t="s">
        <v>67</v>
      </c>
      <c r="E23" s="13" t="s">
        <v>68</v>
      </c>
      <c r="F23" s="14" t="s">
        <v>69</v>
      </c>
      <c r="G23" s="13">
        <v>125</v>
      </c>
      <c r="H23" s="13"/>
      <c r="I23" s="14"/>
      <c r="J23" s="6"/>
    </row>
    <row r="24" customFormat="1" ht="32" customHeight="1" spans="1:10">
      <c r="A24" s="13"/>
      <c r="B24" s="8" t="s">
        <v>13</v>
      </c>
      <c r="C24" s="8" t="s">
        <v>13</v>
      </c>
      <c r="D24" s="21" t="s">
        <v>70</v>
      </c>
      <c r="E24" s="8" t="s">
        <v>71</v>
      </c>
      <c r="F24" s="8" t="s">
        <v>72</v>
      </c>
      <c r="G24" s="8">
        <v>76.4</v>
      </c>
      <c r="H24" s="8">
        <v>76.4</v>
      </c>
      <c r="I24" s="21" t="s">
        <v>73</v>
      </c>
      <c r="J24" s="6"/>
    </row>
    <row r="25" customFormat="1" ht="32" customHeight="1" spans="1:10">
      <c r="A25" s="13"/>
      <c r="B25" s="8" t="s">
        <v>13</v>
      </c>
      <c r="C25" s="8" t="s">
        <v>13</v>
      </c>
      <c r="D25" s="21" t="s">
        <v>74</v>
      </c>
      <c r="E25" s="8" t="s">
        <v>71</v>
      </c>
      <c r="F25" s="8" t="s">
        <v>75</v>
      </c>
      <c r="G25" s="8">
        <v>3.78</v>
      </c>
      <c r="H25" s="8">
        <v>3.78</v>
      </c>
      <c r="I25" s="21" t="s">
        <v>76</v>
      </c>
      <c r="J25" s="6"/>
    </row>
    <row r="26" customFormat="1" ht="32" customHeight="1" spans="1:10">
      <c r="A26" s="13"/>
      <c r="B26" s="8" t="s">
        <v>13</v>
      </c>
      <c r="C26" s="8" t="s">
        <v>13</v>
      </c>
      <c r="D26" s="21" t="s">
        <v>77</v>
      </c>
      <c r="E26" s="8" t="s">
        <v>71</v>
      </c>
      <c r="F26" s="8" t="s">
        <v>78</v>
      </c>
      <c r="G26" s="8">
        <v>39</v>
      </c>
      <c r="H26" s="8">
        <v>39</v>
      </c>
      <c r="I26" s="21" t="s">
        <v>79</v>
      </c>
      <c r="J26" s="6"/>
    </row>
    <row r="27" customFormat="1" ht="32" customHeight="1" spans="1:10">
      <c r="A27" s="13"/>
      <c r="B27" s="8" t="s">
        <v>13</v>
      </c>
      <c r="C27" s="8" t="s">
        <v>13</v>
      </c>
      <c r="D27" s="21" t="s">
        <v>80</v>
      </c>
      <c r="E27" s="8" t="s">
        <v>71</v>
      </c>
      <c r="F27" s="8" t="s">
        <v>81</v>
      </c>
      <c r="G27" s="8">
        <v>3.6</v>
      </c>
      <c r="H27" s="8">
        <v>3.6</v>
      </c>
      <c r="I27" s="21" t="s">
        <v>82</v>
      </c>
      <c r="J27" s="6"/>
    </row>
    <row r="28" customFormat="1" ht="32" customHeight="1" spans="1:10">
      <c r="A28" s="13"/>
      <c r="B28" s="8" t="s">
        <v>13</v>
      </c>
      <c r="C28" s="8" t="s">
        <v>13</v>
      </c>
      <c r="D28" s="21" t="s">
        <v>83</v>
      </c>
      <c r="E28" s="8" t="s">
        <v>71</v>
      </c>
      <c r="F28" s="8" t="s">
        <v>84</v>
      </c>
      <c r="G28" s="8">
        <v>2.22</v>
      </c>
      <c r="H28" s="8">
        <v>2.22</v>
      </c>
      <c r="I28" s="21" t="s">
        <v>85</v>
      </c>
      <c r="J28" s="6"/>
    </row>
    <row r="29" customFormat="1" ht="32" customHeight="1" spans="1:10">
      <c r="A29" s="13">
        <v>18</v>
      </c>
      <c r="B29" s="13" t="s">
        <v>13</v>
      </c>
      <c r="C29" s="13" t="s">
        <v>13</v>
      </c>
      <c r="D29" s="14" t="s">
        <v>86</v>
      </c>
      <c r="E29" s="13" t="s">
        <v>20</v>
      </c>
      <c r="F29" s="14" t="s">
        <v>87</v>
      </c>
      <c r="G29" s="13">
        <v>30</v>
      </c>
      <c r="H29" s="13"/>
      <c r="I29" s="14"/>
      <c r="J29" s="6" t="s">
        <v>88</v>
      </c>
    </row>
    <row r="30" customFormat="1" ht="32" customHeight="1" spans="1:10">
      <c r="A30" s="13">
        <v>19</v>
      </c>
      <c r="B30" s="13" t="s">
        <v>89</v>
      </c>
      <c r="C30" s="13" t="s">
        <v>90</v>
      </c>
      <c r="D30" s="14" t="s">
        <v>91</v>
      </c>
      <c r="E30" s="13" t="s">
        <v>20</v>
      </c>
      <c r="F30" s="14" t="s">
        <v>92</v>
      </c>
      <c r="G30" s="13">
        <v>12</v>
      </c>
      <c r="H30" s="13">
        <v>22</v>
      </c>
      <c r="I30" s="14"/>
      <c r="J30" s="6"/>
    </row>
    <row r="31" customFormat="1" ht="32" customHeight="1" spans="1:10">
      <c r="A31" s="13">
        <v>20</v>
      </c>
      <c r="B31" s="13" t="s">
        <v>93</v>
      </c>
      <c r="C31" s="14" t="s">
        <v>94</v>
      </c>
      <c r="D31" s="14" t="s">
        <v>95</v>
      </c>
      <c r="E31" s="13" t="s">
        <v>32</v>
      </c>
      <c r="F31" s="14"/>
      <c r="G31" s="13">
        <v>8</v>
      </c>
      <c r="H31" s="13">
        <v>465</v>
      </c>
      <c r="I31" s="14"/>
      <c r="J31" s="6"/>
    </row>
    <row r="32" customFormat="1" ht="32" customHeight="1" spans="1:10">
      <c r="A32" s="13">
        <v>21</v>
      </c>
      <c r="B32" s="13" t="s">
        <v>93</v>
      </c>
      <c r="C32" s="14" t="s">
        <v>94</v>
      </c>
      <c r="D32" s="14" t="s">
        <v>96</v>
      </c>
      <c r="E32" s="13" t="s">
        <v>32</v>
      </c>
      <c r="F32" s="14"/>
      <c r="G32" s="13">
        <v>12</v>
      </c>
      <c r="H32" s="13"/>
      <c r="I32" s="14"/>
      <c r="J32" s="6"/>
    </row>
    <row r="33" customFormat="1" ht="32" customHeight="1" spans="1:10">
      <c r="A33" s="13">
        <v>22</v>
      </c>
      <c r="B33" s="13" t="s">
        <v>58</v>
      </c>
      <c r="C33" s="13" t="s">
        <v>97</v>
      </c>
      <c r="D33" s="14" t="s">
        <v>98</v>
      </c>
      <c r="E33" s="13" t="s">
        <v>32</v>
      </c>
      <c r="F33" s="14" t="s">
        <v>99</v>
      </c>
      <c r="G33" s="13">
        <v>14</v>
      </c>
      <c r="H33" s="13">
        <v>44</v>
      </c>
      <c r="I33" s="14"/>
      <c r="J33" s="6"/>
    </row>
    <row r="34" customFormat="1" ht="32" customHeight="1" spans="1:10">
      <c r="A34" s="13">
        <v>23</v>
      </c>
      <c r="B34" s="13" t="s">
        <v>58</v>
      </c>
      <c r="C34" s="13" t="s">
        <v>100</v>
      </c>
      <c r="D34" s="14" t="s">
        <v>101</v>
      </c>
      <c r="E34" s="13" t="s">
        <v>32</v>
      </c>
      <c r="F34" s="14" t="s">
        <v>41</v>
      </c>
      <c r="G34" s="13">
        <v>10</v>
      </c>
      <c r="H34" s="13">
        <v>63</v>
      </c>
      <c r="I34" s="14"/>
      <c r="J34" s="6" t="s">
        <v>102</v>
      </c>
    </row>
    <row r="35" customFormat="1" ht="32" customHeight="1" spans="1:10">
      <c r="A35" s="13">
        <v>24</v>
      </c>
      <c r="B35" s="13" t="s">
        <v>103</v>
      </c>
      <c r="C35" s="13" t="s">
        <v>104</v>
      </c>
      <c r="D35" s="14" t="s">
        <v>105</v>
      </c>
      <c r="E35" s="13" t="s">
        <v>32</v>
      </c>
      <c r="F35" s="14" t="s">
        <v>106</v>
      </c>
      <c r="G35" s="13">
        <v>35</v>
      </c>
      <c r="H35" s="13">
        <v>216</v>
      </c>
      <c r="I35" s="14"/>
      <c r="J35" s="6" t="s">
        <v>107</v>
      </c>
    </row>
    <row r="36" customFormat="1" ht="32" customHeight="1" spans="1:10">
      <c r="A36" s="13">
        <v>25</v>
      </c>
      <c r="B36" s="13" t="s">
        <v>38</v>
      </c>
      <c r="C36" s="13" t="s">
        <v>108</v>
      </c>
      <c r="D36" s="14" t="s">
        <v>109</v>
      </c>
      <c r="E36" s="13" t="s">
        <v>32</v>
      </c>
      <c r="F36" s="14" t="s">
        <v>41</v>
      </c>
      <c r="G36" s="13">
        <v>20</v>
      </c>
      <c r="H36" s="13">
        <v>393</v>
      </c>
      <c r="I36" s="14"/>
      <c r="J36" s="6"/>
    </row>
    <row r="37" customFormat="1" ht="32" customHeight="1" spans="1:10">
      <c r="A37" s="13">
        <v>26</v>
      </c>
      <c r="B37" s="13" t="s">
        <v>34</v>
      </c>
      <c r="C37" s="13" t="s">
        <v>61</v>
      </c>
      <c r="D37" s="14" t="s">
        <v>110</v>
      </c>
      <c r="E37" s="13" t="s">
        <v>20</v>
      </c>
      <c r="F37" s="14" t="s">
        <v>111</v>
      </c>
      <c r="G37" s="13">
        <v>20</v>
      </c>
      <c r="H37" s="13">
        <v>37</v>
      </c>
      <c r="I37" s="14"/>
      <c r="J37" s="6"/>
    </row>
    <row r="38" customFormat="1" ht="32" customHeight="1" spans="1:10">
      <c r="A38" s="13">
        <v>27</v>
      </c>
      <c r="B38" s="13" t="s">
        <v>34</v>
      </c>
      <c r="C38" s="13" t="s">
        <v>112</v>
      </c>
      <c r="D38" s="14" t="s">
        <v>113</v>
      </c>
      <c r="E38" s="13" t="s">
        <v>32</v>
      </c>
      <c r="F38" s="14" t="s">
        <v>41</v>
      </c>
      <c r="G38" s="13">
        <v>13</v>
      </c>
      <c r="H38" s="13" t="s">
        <v>114</v>
      </c>
      <c r="I38" s="14"/>
      <c r="J38" s="6"/>
    </row>
    <row r="39" customFormat="1" ht="32" customHeight="1" spans="1:10">
      <c r="A39" s="13">
        <v>28</v>
      </c>
      <c r="B39" s="13" t="s">
        <v>58</v>
      </c>
      <c r="C39" s="13" t="s">
        <v>115</v>
      </c>
      <c r="D39" s="14" t="s">
        <v>116</v>
      </c>
      <c r="E39" s="13" t="s">
        <v>20</v>
      </c>
      <c r="F39" s="14" t="s">
        <v>33</v>
      </c>
      <c r="G39" s="13">
        <v>15</v>
      </c>
      <c r="H39" s="13">
        <v>164</v>
      </c>
      <c r="I39" s="14"/>
      <c r="J39" s="6"/>
    </row>
    <row r="40" customFormat="1" ht="32" customHeight="1" spans="1:10">
      <c r="A40" s="13">
        <v>29</v>
      </c>
      <c r="B40" s="13" t="s">
        <v>117</v>
      </c>
      <c r="C40" s="13" t="s">
        <v>118</v>
      </c>
      <c r="D40" s="14" t="s">
        <v>119</v>
      </c>
      <c r="E40" s="13" t="s">
        <v>20</v>
      </c>
      <c r="F40" s="14" t="s">
        <v>111</v>
      </c>
      <c r="G40" s="13">
        <v>13</v>
      </c>
      <c r="H40" s="13">
        <v>197</v>
      </c>
      <c r="I40" s="14"/>
      <c r="J40" s="6"/>
    </row>
    <row r="41" customFormat="1" ht="32" customHeight="1" spans="1:10">
      <c r="A41" s="13">
        <v>30</v>
      </c>
      <c r="B41" s="13" t="s">
        <v>103</v>
      </c>
      <c r="C41" s="13" t="s">
        <v>104</v>
      </c>
      <c r="D41" s="14" t="s">
        <v>120</v>
      </c>
      <c r="E41" s="13" t="s">
        <v>32</v>
      </c>
      <c r="F41" s="14" t="s">
        <v>41</v>
      </c>
      <c r="G41" s="13">
        <v>15</v>
      </c>
      <c r="H41" s="13">
        <v>216</v>
      </c>
      <c r="I41" s="14"/>
      <c r="J41" s="6">
        <v>2024.4</v>
      </c>
    </row>
    <row r="42" s="1" customFormat="1" ht="32" customHeight="1" spans="1:10">
      <c r="A42" s="13">
        <v>31</v>
      </c>
      <c r="B42" s="13" t="s">
        <v>51</v>
      </c>
      <c r="C42" s="13" t="s">
        <v>121</v>
      </c>
      <c r="D42" s="14" t="s">
        <v>122</v>
      </c>
      <c r="E42" s="13" t="s">
        <v>32</v>
      </c>
      <c r="F42" s="14" t="s">
        <v>41</v>
      </c>
      <c r="G42" s="13">
        <v>10</v>
      </c>
      <c r="H42" s="13">
        <v>3</v>
      </c>
      <c r="I42" s="14"/>
      <c r="J42" s="26" t="s">
        <v>102</v>
      </c>
    </row>
    <row r="43" s="1" customFormat="1" ht="32" customHeight="1" spans="1:10">
      <c r="A43" s="13">
        <v>32</v>
      </c>
      <c r="B43" s="13" t="s">
        <v>48</v>
      </c>
      <c r="C43" s="13" t="s">
        <v>123</v>
      </c>
      <c r="D43" s="14" t="s">
        <v>124</v>
      </c>
      <c r="E43" s="13" t="s">
        <v>20</v>
      </c>
      <c r="F43" s="14" t="s">
        <v>33</v>
      </c>
      <c r="G43" s="13">
        <v>5</v>
      </c>
      <c r="H43" s="13">
        <v>12</v>
      </c>
      <c r="I43" s="14"/>
      <c r="J43" s="26"/>
    </row>
    <row r="44" s="1" customFormat="1" ht="32" customHeight="1" spans="1:10">
      <c r="A44" s="13">
        <v>33</v>
      </c>
      <c r="B44" s="13" t="s">
        <v>25</v>
      </c>
      <c r="C44" s="13" t="s">
        <v>125</v>
      </c>
      <c r="D44" s="14" t="s">
        <v>126</v>
      </c>
      <c r="E44" s="13" t="s">
        <v>32</v>
      </c>
      <c r="F44" s="14" t="s">
        <v>106</v>
      </c>
      <c r="G44" s="13">
        <v>15</v>
      </c>
      <c r="H44" s="13">
        <v>262</v>
      </c>
      <c r="I44" s="14"/>
      <c r="J44" s="26"/>
    </row>
    <row r="45" s="1" customFormat="1" ht="32" customHeight="1" spans="1:17">
      <c r="A45" s="13">
        <v>34</v>
      </c>
      <c r="B45" s="13" t="s">
        <v>25</v>
      </c>
      <c r="C45" s="13" t="s">
        <v>127</v>
      </c>
      <c r="D45" s="14" t="s">
        <v>128</v>
      </c>
      <c r="E45" s="13" t="s">
        <v>32</v>
      </c>
      <c r="F45" s="14" t="s">
        <v>129</v>
      </c>
      <c r="G45" s="13">
        <v>25</v>
      </c>
      <c r="H45" s="13">
        <v>1282</v>
      </c>
      <c r="I45" s="14"/>
      <c r="J45" s="27"/>
      <c r="K45" s="28"/>
      <c r="L45" s="28"/>
      <c r="M45" s="28"/>
      <c r="N45" s="28"/>
      <c r="O45" s="28"/>
      <c r="P45" s="28"/>
      <c r="Q45" s="28"/>
    </row>
    <row r="46" s="1" customFormat="1" ht="32" customHeight="1" spans="1:17">
      <c r="A46" s="13">
        <v>35</v>
      </c>
      <c r="B46" s="13" t="s">
        <v>38</v>
      </c>
      <c r="C46" s="13"/>
      <c r="D46" s="14" t="s">
        <v>130</v>
      </c>
      <c r="E46" s="13" t="s">
        <v>32</v>
      </c>
      <c r="F46" s="14" t="s">
        <v>131</v>
      </c>
      <c r="G46" s="13">
        <v>20</v>
      </c>
      <c r="H46" s="13"/>
      <c r="I46" s="14"/>
      <c r="J46" s="27"/>
      <c r="K46" s="28"/>
      <c r="L46" s="28"/>
      <c r="M46" s="28"/>
      <c r="N46" s="28"/>
      <c r="O46" s="28"/>
      <c r="P46" s="28"/>
      <c r="Q46" s="28"/>
    </row>
    <row r="47" s="1" customFormat="1" ht="33" customHeight="1" spans="1:10">
      <c r="A47" s="13">
        <v>36</v>
      </c>
      <c r="B47" s="13" t="s">
        <v>13</v>
      </c>
      <c r="C47" s="14"/>
      <c r="D47" s="14" t="s">
        <v>132</v>
      </c>
      <c r="E47" s="13" t="s">
        <v>20</v>
      </c>
      <c r="F47" s="14" t="s">
        <v>132</v>
      </c>
      <c r="G47" s="13">
        <v>270</v>
      </c>
      <c r="H47" s="13"/>
      <c r="I47" s="14"/>
      <c r="J47" s="29"/>
    </row>
    <row r="48" ht="28.8" spans="1:9">
      <c r="A48" s="22"/>
      <c r="B48" s="8" t="s">
        <v>13</v>
      </c>
      <c r="C48" s="8" t="s">
        <v>13</v>
      </c>
      <c r="D48" s="21" t="s">
        <v>133</v>
      </c>
      <c r="E48" s="8" t="s">
        <v>134</v>
      </c>
      <c r="F48" s="8" t="s">
        <v>135</v>
      </c>
      <c r="G48" s="8">
        <v>44</v>
      </c>
      <c r="H48" s="13"/>
      <c r="I48" s="14"/>
    </row>
    <row r="49" ht="28.8" spans="1:9">
      <c r="A49" s="22"/>
      <c r="B49" s="8" t="s">
        <v>13</v>
      </c>
      <c r="C49" s="8" t="s">
        <v>13</v>
      </c>
      <c r="D49" s="21" t="s">
        <v>136</v>
      </c>
      <c r="E49" s="8" t="s">
        <v>134</v>
      </c>
      <c r="F49" s="8" t="s">
        <v>137</v>
      </c>
      <c r="G49" s="8">
        <v>80</v>
      </c>
      <c r="H49" s="13"/>
      <c r="I49" s="14"/>
    </row>
    <row r="50" ht="28.8" spans="1:9">
      <c r="A50" s="22"/>
      <c r="B50" s="8" t="s">
        <v>13</v>
      </c>
      <c r="C50" s="8" t="s">
        <v>13</v>
      </c>
      <c r="D50" s="21" t="s">
        <v>138</v>
      </c>
      <c r="E50" s="8" t="s">
        <v>134</v>
      </c>
      <c r="F50" s="8" t="s">
        <v>139</v>
      </c>
      <c r="G50" s="8">
        <v>146</v>
      </c>
      <c r="H50" s="13"/>
      <c r="I50" s="14"/>
    </row>
  </sheetData>
  <autoFilter xmlns:etc="http://www.wps.cn/officeDocument/2017/etCustomData" ref="A2:I50" etc:filterBottomFollowUsedRange="0">
    <extLst/>
  </autoFilter>
  <mergeCells count="1">
    <mergeCell ref="A1:I1"/>
  </mergeCells>
  <hyperlinks>
    <hyperlink ref="D27" r:id="rId1" display="2024年芷江侗族自治县自主培训" tooltip="http://222.240.80.96:8000/hnskym/f/javascript:void(0)"/>
    <hyperlink ref="D28" r:id="rId1" display="2024年芷江侗族自治县培训宣传" tooltip="http://222.240.80.96:8000/hnskym/f/javascript:void(0)"/>
    <hyperlink ref="D48" r:id="rId1" display="芷江县小农水项目机埠建设" tooltip="http://222.240.80.96:8000/hnskym/f/javascript:void(0)"/>
  </hyperlinks>
  <pageMargins left="0.4875" right="0.559027777777778" top="0.314583333333333" bottom="0.275" header="0.236111111111111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������</dc:creator>
  <cp:lastModifiedBy>水木映像</cp:lastModifiedBy>
  <dcterms:created xsi:type="dcterms:W3CDTF">2022-06-04T10:14:00Z</dcterms:created>
  <cp:lastPrinted>2022-11-07T03:04:00Z</cp:lastPrinted>
  <dcterms:modified xsi:type="dcterms:W3CDTF">2024-09-04T01:15:07Z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276BE22BA266410CA767687A0D1BF922</vt:lpwstr>
  </property>
</Properties>
</file>