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28" windowHeight="8172" activeTab="2"/>
  </bookViews>
  <sheets>
    <sheet name="汇总" sheetId="2" r:id="rId1"/>
    <sheet name="一组" sheetId="1" r:id="rId2"/>
    <sheet name="四组" sheetId="3" r:id="rId3"/>
  </sheets>
  <definedNames>
    <definedName name="_xlnm._FilterDatabase" localSheetId="1" hidden="1">一组!$A$2:$R$29</definedName>
    <definedName name="_xlnm.Print_Titles" localSheetId="1">一组!$2:$2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<sst xmlns="http://schemas.openxmlformats.org/spreadsheetml/2006/main" count="378" uniqueCount="168">
  <si>
    <t>艾头坪村失地农民汇总表</t>
  </si>
  <si>
    <t>序号</t>
  </si>
  <si>
    <t>组</t>
  </si>
  <si>
    <t>户数（户）</t>
  </si>
  <si>
    <t>人数（人）</t>
  </si>
  <si>
    <t>一组</t>
  </si>
  <si>
    <t>四组</t>
  </si>
  <si>
    <t>总数</t>
  </si>
  <si>
    <t>芷江镇艾头坪村一组被征地农民社会保障对象认定花名册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</si>
  <si>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</si>
  <si>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</si>
  <si>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</si>
  <si>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</si>
  <si>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</si>
  <si>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</si>
  <si>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</si>
  <si>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</si>
  <si>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</si>
  <si>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</si>
  <si>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</si>
  <si>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</si>
  <si>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</si>
  <si>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</si>
  <si>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</si>
  <si>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</si>
  <si>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</si>
  <si>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曾菊香</t>
  </si>
  <si>
    <t>户主</t>
  </si>
  <si>
    <t>女</t>
  </si>
  <si>
    <t>1956-03</t>
  </si>
  <si>
    <t>433027********1069</t>
  </si>
  <si>
    <t>芷江镇艾头坪村1组</t>
  </si>
  <si>
    <t>芷江至铜仁公路工程建设用地（2020.5.8）</t>
  </si>
  <si>
    <t>187****7881</t>
  </si>
  <si>
    <t>2020.5.8</t>
  </si>
  <si>
    <t>①</t>
  </si>
  <si>
    <t>曹新福</t>
  </si>
  <si>
    <t>二儿子</t>
  </si>
  <si>
    <t>男</t>
  </si>
  <si>
    <t>1980-09</t>
  </si>
  <si>
    <t>433027********1019</t>
  </si>
  <si>
    <t>曹兴乾</t>
  </si>
  <si>
    <t>儿子</t>
  </si>
  <si>
    <t>1979-05</t>
  </si>
  <si>
    <t>433027********1013</t>
  </si>
  <si>
    <t>152****0953</t>
  </si>
  <si>
    <t>②</t>
  </si>
  <si>
    <t>杨锦华</t>
  </si>
  <si>
    <t>儿媳</t>
  </si>
  <si>
    <t>1982-01</t>
  </si>
  <si>
    <t>433001********6828</t>
  </si>
  <si>
    <t>曹日芳</t>
  </si>
  <si>
    <t>1962-06</t>
  </si>
  <si>
    <t>433027********1012</t>
  </si>
  <si>
    <t>怀化至芷江高速公路（2017.6.14）芷江至铜仁公路工程建设用地（2020.5.8）</t>
  </si>
  <si>
    <t>172****4253</t>
  </si>
  <si>
    <t>蒋元梅</t>
  </si>
  <si>
    <t>妻子</t>
  </si>
  <si>
    <t>1962-10</t>
  </si>
  <si>
    <t>433027********104x</t>
  </si>
  <si>
    <t>172****4487</t>
  </si>
  <si>
    <t>曹新国</t>
  </si>
  <si>
    <t>大儿子</t>
  </si>
  <si>
    <t>1985-09</t>
  </si>
  <si>
    <t>431228********1017</t>
  </si>
  <si>
    <t>131****7708</t>
  </si>
  <si>
    <t>姚秋珍</t>
  </si>
  <si>
    <t>大儿媳</t>
  </si>
  <si>
    <t>1985-07</t>
  </si>
  <si>
    <t>431227********6029</t>
  </si>
  <si>
    <t>131****7818</t>
  </si>
  <si>
    <t>曹兴宝</t>
  </si>
  <si>
    <t>1988-04</t>
  </si>
  <si>
    <t>431228********1010</t>
  </si>
  <si>
    <t>183****9662</t>
  </si>
  <si>
    <t>胡冰娜</t>
  </si>
  <si>
    <t>二儿媳</t>
  </si>
  <si>
    <t>450421********4547</t>
  </si>
  <si>
    <t>150****5082</t>
  </si>
  <si>
    <t>曹小芳</t>
  </si>
  <si>
    <t>1973-02</t>
  </si>
  <si>
    <t>433027********1014</t>
  </si>
  <si>
    <t>130****7933</t>
  </si>
  <si>
    <t>陈秋梅</t>
  </si>
  <si>
    <t>1976-12</t>
  </si>
  <si>
    <t>433027********0629</t>
  </si>
  <si>
    <t>曹梦玲</t>
  </si>
  <si>
    <t>女儿</t>
  </si>
  <si>
    <t>1998-12</t>
  </si>
  <si>
    <t>431228********1529</t>
  </si>
  <si>
    <t>曹铁刚</t>
  </si>
  <si>
    <t>1964-08</t>
  </si>
  <si>
    <t>433027********1015</t>
  </si>
  <si>
    <t>137****3642</t>
  </si>
  <si>
    <t>艾腊秀</t>
  </si>
  <si>
    <t>1964-10</t>
  </si>
  <si>
    <t>433027********1025</t>
  </si>
  <si>
    <t>曹小龙</t>
  </si>
  <si>
    <t>1988-07</t>
  </si>
  <si>
    <t>431228********1019</t>
  </si>
  <si>
    <t>曹小勇</t>
  </si>
  <si>
    <t>小儿子</t>
  </si>
  <si>
    <t>1990-10</t>
  </si>
  <si>
    <t>431228********1012</t>
  </si>
  <si>
    <t>曹平清</t>
  </si>
  <si>
    <t>1974-11</t>
  </si>
  <si>
    <t>155****3632</t>
  </si>
  <si>
    <t>牟德兰</t>
  </si>
  <si>
    <t>1974-12</t>
  </si>
  <si>
    <t>433027********1083</t>
  </si>
  <si>
    <t>155****4160</t>
  </si>
  <si>
    <t>曹娟</t>
  </si>
  <si>
    <t>长女</t>
  </si>
  <si>
    <t>1998-08</t>
  </si>
  <si>
    <t>431228********1022</t>
  </si>
  <si>
    <t>177****8019</t>
  </si>
  <si>
    <t>曹玉婷</t>
  </si>
  <si>
    <t>次女</t>
  </si>
  <si>
    <t>2004-04</t>
  </si>
  <si>
    <t>431228********0086</t>
  </si>
  <si>
    <t>191****5373</t>
  </si>
  <si>
    <t>曹告化</t>
  </si>
  <si>
    <t>1968-01</t>
  </si>
  <si>
    <t>433027********1017</t>
  </si>
  <si>
    <t>157****9703</t>
  </si>
  <si>
    <t>牟德惠</t>
  </si>
  <si>
    <t>1968-12</t>
  </si>
  <si>
    <t>132****7143</t>
  </si>
  <si>
    <t>曹韬</t>
  </si>
  <si>
    <t>1992-04</t>
  </si>
  <si>
    <t>431228********1016</t>
  </si>
  <si>
    <t>132****7839</t>
  </si>
  <si>
    <t>程泳梅</t>
  </si>
  <si>
    <t>1995-05</t>
  </si>
  <si>
    <t>440981********7525</t>
  </si>
  <si>
    <t>183****7446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</si>
  <si>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</si>
  <si>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</si>
  <si>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</si>
  <si>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</si>
  <si>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</si>
  <si>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芷江镇艾头坪村四组被征地农民社会保障对象认定花名册</t>
  </si>
  <si>
    <t>王平高</t>
  </si>
  <si>
    <t>1963-03</t>
  </si>
  <si>
    <t>433027********1031</t>
  </si>
  <si>
    <t>芷江镇艾头坪村4组</t>
  </si>
  <si>
    <t>151****4381</t>
  </si>
  <si>
    <t>曹友香</t>
  </si>
  <si>
    <t>1975-01</t>
  </si>
  <si>
    <t>433027********0429</t>
  </si>
  <si>
    <t>王港</t>
  </si>
  <si>
    <t>1997-08</t>
  </si>
  <si>
    <t>431228********2646</t>
  </si>
  <si>
    <t>182****0901</t>
  </si>
  <si>
    <t>王华</t>
  </si>
  <si>
    <t>431228********2662</t>
  </si>
  <si>
    <t>157****3785</t>
  </si>
  <si>
    <t>曹青军</t>
  </si>
  <si>
    <t>1975-06</t>
  </si>
  <si>
    <t>193****9498</t>
  </si>
  <si>
    <t>帅兴霞</t>
  </si>
  <si>
    <t>1976-08</t>
  </si>
  <si>
    <t>522261********5247</t>
  </si>
  <si>
    <t>193****5456</t>
  </si>
  <si>
    <t>曹倩倩</t>
  </si>
  <si>
    <t>1998-03</t>
  </si>
  <si>
    <t>431228********1027</t>
  </si>
  <si>
    <t>180****9960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</si>
</sst>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6" sqref="D6"/>
    </sheetView>
  </sheetViews>
  <sheetFormatPr defaultColWidth="9" defaultRowHeight="14.4" outlineLevelRow="4" outlineLevelCol="3"/>
  <cols>
    <col min="2" max="2" width="16.25" customWidth="1"/>
    <col min="3" max="3" width="15" customWidth="1"/>
    <col min="4" max="4" width="14.3796296296296" customWidth="1"/>
  </cols>
  <sheetData>
    <row r="1" ht="62" customHeight="1" spans="1:4">
      <c r="A1" s="11" t="s">
        <v>0</v>
      </c>
      <c r="B1" s="11"/>
      <c r="C1" s="11"/>
      <c r="D1" s="11"/>
    </row>
    <row r="2" s="10" customFormat="1" ht="56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ht="35" customHeight="1" spans="1:4">
      <c r="A3" s="13">
        <v>1</v>
      </c>
      <c r="B3" s="13" t="s">
        <v>5</v>
      </c>
      <c r="C3" s="13">
        <v>6</v>
      </c>
      <c r="D3" s="13">
        <v>25</v>
      </c>
    </row>
    <row r="4" ht="35" customHeight="1" spans="1:4">
      <c r="A4" s="13">
        <v>2</v>
      </c>
      <c r="B4" s="13" t="s">
        <v>6</v>
      </c>
      <c r="C4" s="13">
        <v>2</v>
      </c>
      <c r="D4" s="14">
        <v>7</v>
      </c>
    </row>
    <row r="5" ht="35" customHeight="1" spans="1:4">
      <c r="A5" s="13"/>
      <c r="B5" s="15" t="s">
        <v>7</v>
      </c>
      <c r="C5" s="15">
        <f>SUM(C3:C4)</f>
        <v>8</v>
      </c>
      <c r="D5" s="15">
        <f>SUM(D3:D4)</f>
        <v>32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view="pageBreakPreview" zoomScaleNormal="100" workbookViewId="0">
      <selection activeCell="F9" sqref="F9"/>
    </sheetView>
  </sheetViews>
  <sheetFormatPr defaultColWidth="9" defaultRowHeight="14.4"/>
  <cols>
    <col min="1" max="1" width="4.25" style="8" customWidth="1"/>
    <col min="2" max="2" width="8.12962962962963" style="8" customWidth="1"/>
    <col min="3" max="3" width="7.03703703703704" style="8" customWidth="1"/>
    <col min="4" max="4" width="5.25" style="8" customWidth="1"/>
    <col min="5" max="5" width="9" style="8"/>
    <col min="6" max="6" width="18.8796296296296" style="8" customWidth="1"/>
    <col min="7" max="7" width="11.5" style="8" customWidth="1"/>
    <col min="8" max="8" width="7.50925925925926" style="8" customWidth="1"/>
    <col min="9" max="9" width="9.05555555555556" style="8" customWidth="1"/>
    <col min="10" max="10" width="25.75" style="8" customWidth="1"/>
    <col min="11" max="11" width="8" style="8" customWidth="1"/>
    <col min="12" max="12" width="7.62962962962963" style="8" customWidth="1"/>
    <col min="13" max="13" width="8.12962962962963" style="8" customWidth="1"/>
    <col min="14" max="14" width="13.5" style="8" customWidth="1"/>
    <col min="15" max="15" width="11.1296296296296" style="8" customWidth="1"/>
    <col min="16" max="16" width="7.96296296296296" style="8" customWidth="1"/>
    <col min="17" max="17" width="8.12037037037037" style="8" customWidth="1"/>
    <col min="18" max="18" width="9" style="8" customWidth="1"/>
    <col min="19" max="16384" width="9" style="8"/>
  </cols>
  <sheetData>
    <row r="1" ht="38" customHeight="1" spans="1:18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58" customHeight="1" spans="1:18">
      <c r="A2" s="5" t="s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5" t="s">
        <v>22</v>
      </c>
      <c r="P2" s="5" t="s">
        <v>23</v>
      </c>
      <c r="Q2" s="5" t="s">
        <v>24</v>
      </c>
      <c r="R2" s="5" t="s">
        <v>25</v>
      </c>
    </row>
    <row r="3" ht="30" customHeight="1" spans="1:18">
      <c r="A3" s="5">
        <v>1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>
        <v>6</v>
      </c>
      <c r="I3" s="5">
        <v>4</v>
      </c>
      <c r="J3" s="5" t="s">
        <v>32</v>
      </c>
      <c r="K3" s="5">
        <v>3.74</v>
      </c>
      <c r="L3" s="5">
        <v>2.03</v>
      </c>
      <c r="M3" s="5">
        <v>0.285</v>
      </c>
      <c r="N3" s="5" t="s">
        <v>33</v>
      </c>
      <c r="O3" s="5" t="s">
        <v>34</v>
      </c>
      <c r="P3" s="5" t="s">
        <v>35</v>
      </c>
      <c r="Q3" s="5"/>
      <c r="R3" s="5"/>
    </row>
    <row r="4" ht="30" customHeight="1" spans="1:18">
      <c r="A4" s="5"/>
      <c r="B4" s="5" t="s">
        <v>36</v>
      </c>
      <c r="C4" s="5" t="s">
        <v>37</v>
      </c>
      <c r="D4" s="5" t="s">
        <v>38</v>
      </c>
      <c r="E4" s="5" t="s">
        <v>39</v>
      </c>
      <c r="F4" s="5" t="s">
        <v>40</v>
      </c>
      <c r="G4" s="5" t="s">
        <v>31</v>
      </c>
      <c r="H4" s="5">
        <v>6</v>
      </c>
      <c r="I4" s="5">
        <v>4</v>
      </c>
      <c r="J4" s="5" t="s">
        <v>32</v>
      </c>
      <c r="K4" s="5">
        <v>3.74</v>
      </c>
      <c r="L4" s="5">
        <v>2.03</v>
      </c>
      <c r="M4" s="5">
        <v>0.285</v>
      </c>
      <c r="N4" s="5" t="s">
        <v>33</v>
      </c>
      <c r="O4" s="5" t="s">
        <v>34</v>
      </c>
      <c r="P4" s="5" t="s">
        <v>35</v>
      </c>
      <c r="Q4" s="5"/>
      <c r="R4" s="5"/>
    </row>
    <row r="5" ht="30" customHeight="1" spans="1:18">
      <c r="A5" s="5"/>
      <c r="B5" s="5" t="s">
        <v>41</v>
      </c>
      <c r="C5" s="5" t="s">
        <v>42</v>
      </c>
      <c r="D5" s="5" t="s">
        <v>38</v>
      </c>
      <c r="E5" s="5" t="s">
        <v>43</v>
      </c>
      <c r="F5" s="5" t="s">
        <v>44</v>
      </c>
      <c r="G5" s="5" t="s">
        <v>31</v>
      </c>
      <c r="H5" s="5">
        <v>6</v>
      </c>
      <c r="I5" s="5">
        <v>4</v>
      </c>
      <c r="J5" s="5" t="s">
        <v>32</v>
      </c>
      <c r="K5" s="5">
        <v>3.74</v>
      </c>
      <c r="L5" s="5">
        <v>2.03</v>
      </c>
      <c r="M5" s="5">
        <v>0.285</v>
      </c>
      <c r="N5" s="5" t="s">
        <v>45</v>
      </c>
      <c r="O5" s="5" t="s">
        <v>34</v>
      </c>
      <c r="P5" s="5"/>
      <c r="Q5" s="5" t="s">
        <v>46</v>
      </c>
      <c r="R5" s="5"/>
    </row>
    <row r="6" ht="29" customHeight="1" spans="1:18">
      <c r="A6" s="5"/>
      <c r="B6" s="5" t="s">
        <v>47</v>
      </c>
      <c r="C6" s="5" t="s">
        <v>48</v>
      </c>
      <c r="D6" s="5" t="s">
        <v>28</v>
      </c>
      <c r="E6" s="5" t="s">
        <v>49</v>
      </c>
      <c r="F6" s="5" t="s">
        <v>50</v>
      </c>
      <c r="G6" s="5" t="s">
        <v>31</v>
      </c>
      <c r="H6" s="5">
        <v>6</v>
      </c>
      <c r="I6" s="5">
        <v>4</v>
      </c>
      <c r="J6" s="5" t="s">
        <v>32</v>
      </c>
      <c r="K6" s="5">
        <v>3.74</v>
      </c>
      <c r="L6" s="5">
        <v>2.03</v>
      </c>
      <c r="M6" s="5">
        <v>0.285</v>
      </c>
      <c r="N6" s="5" t="s">
        <v>45</v>
      </c>
      <c r="O6" s="5" t="s">
        <v>34</v>
      </c>
      <c r="P6" s="5"/>
      <c r="Q6" s="5" t="s">
        <v>46</v>
      </c>
      <c r="R6" s="5"/>
    </row>
    <row r="7" ht="41" customHeight="1" spans="1:18">
      <c r="A7" s="5">
        <v>2</v>
      </c>
      <c r="B7" s="5" t="s">
        <v>51</v>
      </c>
      <c r="C7" s="5" t="s">
        <v>27</v>
      </c>
      <c r="D7" s="5" t="s">
        <v>38</v>
      </c>
      <c r="E7" s="5" t="s">
        <v>52</v>
      </c>
      <c r="F7" s="5" t="s">
        <v>53</v>
      </c>
      <c r="G7" s="5" t="s">
        <v>31</v>
      </c>
      <c r="H7" s="5">
        <v>9</v>
      </c>
      <c r="I7" s="5">
        <v>6</v>
      </c>
      <c r="J7" s="5" t="s">
        <v>54</v>
      </c>
      <c r="K7" s="5">
        <v>7.47</v>
      </c>
      <c r="L7" s="5">
        <v>5.23</v>
      </c>
      <c r="M7" s="5">
        <v>0.248</v>
      </c>
      <c r="N7" s="5" t="s">
        <v>55</v>
      </c>
      <c r="O7" s="5" t="s">
        <v>34</v>
      </c>
      <c r="P7" s="5" t="s">
        <v>35</v>
      </c>
      <c r="Q7" s="5"/>
      <c r="R7" s="5"/>
    </row>
    <row r="8" ht="45" customHeight="1" spans="1:18">
      <c r="A8" s="5"/>
      <c r="B8" s="5" t="s">
        <v>56</v>
      </c>
      <c r="C8" s="5" t="s">
        <v>57</v>
      </c>
      <c r="D8" s="5" t="s">
        <v>28</v>
      </c>
      <c r="E8" s="5" t="s">
        <v>58</v>
      </c>
      <c r="F8" s="5" t="s">
        <v>59</v>
      </c>
      <c r="G8" s="5" t="s">
        <v>31</v>
      </c>
      <c r="H8" s="5">
        <v>9</v>
      </c>
      <c r="I8" s="5">
        <v>6</v>
      </c>
      <c r="J8" s="5" t="s">
        <v>54</v>
      </c>
      <c r="K8" s="5">
        <v>7.47</v>
      </c>
      <c r="L8" s="5">
        <v>5.23</v>
      </c>
      <c r="M8" s="5">
        <v>0.248</v>
      </c>
      <c r="N8" s="5" t="s">
        <v>60</v>
      </c>
      <c r="O8" s="5" t="s">
        <v>34</v>
      </c>
      <c r="P8" s="5" t="s">
        <v>35</v>
      </c>
      <c r="Q8" s="5"/>
      <c r="R8" s="5"/>
    </row>
    <row r="9" ht="46" customHeight="1" spans="1:18">
      <c r="A9" s="5"/>
      <c r="B9" s="5" t="s">
        <v>61</v>
      </c>
      <c r="C9" s="5" t="s">
        <v>62</v>
      </c>
      <c r="D9" s="5" t="s">
        <v>38</v>
      </c>
      <c r="E9" s="5" t="s">
        <v>63</v>
      </c>
      <c r="F9" s="5" t="s">
        <v>64</v>
      </c>
      <c r="G9" s="5" t="s">
        <v>31</v>
      </c>
      <c r="H9" s="5">
        <v>9</v>
      </c>
      <c r="I9" s="5">
        <v>6</v>
      </c>
      <c r="J9" s="5" t="s">
        <v>54</v>
      </c>
      <c r="K9" s="5">
        <v>7.47</v>
      </c>
      <c r="L9" s="5">
        <v>5.23</v>
      </c>
      <c r="M9" s="5">
        <v>0.248</v>
      </c>
      <c r="N9" s="5" t="s">
        <v>65</v>
      </c>
      <c r="O9" s="5" t="s">
        <v>34</v>
      </c>
      <c r="P9" s="5"/>
      <c r="Q9" s="5" t="s">
        <v>46</v>
      </c>
      <c r="R9" s="5"/>
    </row>
    <row r="10" ht="46" customHeight="1" spans="1:18">
      <c r="A10" s="5"/>
      <c r="B10" s="5" t="s">
        <v>66</v>
      </c>
      <c r="C10" s="5" t="s">
        <v>67</v>
      </c>
      <c r="D10" s="5" t="s">
        <v>28</v>
      </c>
      <c r="E10" s="5" t="s">
        <v>68</v>
      </c>
      <c r="F10" s="5" t="s">
        <v>69</v>
      </c>
      <c r="G10" s="5" t="s">
        <v>31</v>
      </c>
      <c r="H10" s="5">
        <v>9</v>
      </c>
      <c r="I10" s="5">
        <v>6</v>
      </c>
      <c r="J10" s="5" t="s">
        <v>54</v>
      </c>
      <c r="K10" s="5">
        <v>7.47</v>
      </c>
      <c r="L10" s="5">
        <v>5.23</v>
      </c>
      <c r="M10" s="5">
        <v>0.248</v>
      </c>
      <c r="N10" s="5" t="s">
        <v>70</v>
      </c>
      <c r="O10" s="5" t="s">
        <v>34</v>
      </c>
      <c r="P10" s="5"/>
      <c r="Q10" s="5" t="s">
        <v>46</v>
      </c>
      <c r="R10" s="5"/>
    </row>
    <row r="11" ht="39" customHeight="1" spans="1:18">
      <c r="A11" s="5"/>
      <c r="B11" s="5" t="s">
        <v>71</v>
      </c>
      <c r="C11" s="5" t="s">
        <v>37</v>
      </c>
      <c r="D11" s="5" t="s">
        <v>38</v>
      </c>
      <c r="E11" s="5" t="s">
        <v>72</v>
      </c>
      <c r="F11" s="5" t="s">
        <v>73</v>
      </c>
      <c r="G11" s="5" t="s">
        <v>31</v>
      </c>
      <c r="H11" s="5">
        <v>9</v>
      </c>
      <c r="I11" s="5">
        <v>6</v>
      </c>
      <c r="J11" s="5" t="s">
        <v>54</v>
      </c>
      <c r="K11" s="5">
        <v>7.47</v>
      </c>
      <c r="L11" s="5">
        <v>5.23</v>
      </c>
      <c r="M11" s="5">
        <v>0.248</v>
      </c>
      <c r="N11" s="5" t="s">
        <v>74</v>
      </c>
      <c r="O11" s="5" t="s">
        <v>34</v>
      </c>
      <c r="P11" s="5"/>
      <c r="Q11" s="5" t="s">
        <v>46</v>
      </c>
      <c r="R11" s="5"/>
    </row>
    <row r="12" ht="46" customHeight="1" spans="1:18">
      <c r="A12" s="5"/>
      <c r="B12" s="5" t="s">
        <v>75</v>
      </c>
      <c r="C12" s="5" t="s">
        <v>76</v>
      </c>
      <c r="D12" s="5" t="s">
        <v>28</v>
      </c>
      <c r="E12" s="5" t="s">
        <v>72</v>
      </c>
      <c r="F12" s="5" t="s">
        <v>77</v>
      </c>
      <c r="G12" s="5" t="s">
        <v>31</v>
      </c>
      <c r="H12" s="5">
        <v>9</v>
      </c>
      <c r="I12" s="5">
        <v>6</v>
      </c>
      <c r="J12" s="5" t="s">
        <v>54</v>
      </c>
      <c r="K12" s="5">
        <v>7.47</v>
      </c>
      <c r="L12" s="5">
        <v>5.23</v>
      </c>
      <c r="M12" s="5">
        <v>0.248</v>
      </c>
      <c r="N12" s="5" t="s">
        <v>78</v>
      </c>
      <c r="O12" s="5" t="s">
        <v>34</v>
      </c>
      <c r="P12" s="5"/>
      <c r="Q12" s="5" t="s">
        <v>46</v>
      </c>
      <c r="R12" s="5"/>
    </row>
    <row r="13" ht="25" customHeight="1" spans="1:18">
      <c r="A13" s="5">
        <v>3</v>
      </c>
      <c r="B13" s="5" t="s">
        <v>79</v>
      </c>
      <c r="C13" s="5" t="s">
        <v>27</v>
      </c>
      <c r="D13" s="5" t="s">
        <v>38</v>
      </c>
      <c r="E13" s="5" t="s">
        <v>80</v>
      </c>
      <c r="F13" s="5" t="s">
        <v>81</v>
      </c>
      <c r="G13" s="5" t="s">
        <v>31</v>
      </c>
      <c r="H13" s="5">
        <v>4</v>
      </c>
      <c r="I13" s="5">
        <v>3</v>
      </c>
      <c r="J13" s="5" t="s">
        <v>32</v>
      </c>
      <c r="K13" s="5">
        <v>2.07</v>
      </c>
      <c r="L13" s="5">
        <v>1.26</v>
      </c>
      <c r="M13" s="5">
        <v>0.2</v>
      </c>
      <c r="N13" s="5" t="s">
        <v>82</v>
      </c>
      <c r="O13" s="5" t="s">
        <v>34</v>
      </c>
      <c r="P13" s="5" t="s">
        <v>35</v>
      </c>
      <c r="Q13" s="5"/>
      <c r="R13" s="5"/>
    </row>
    <row r="14" ht="25" customHeight="1" spans="1:18">
      <c r="A14" s="5"/>
      <c r="B14" s="5" t="s">
        <v>83</v>
      </c>
      <c r="C14" s="5" t="s">
        <v>57</v>
      </c>
      <c r="D14" s="5" t="s">
        <v>28</v>
      </c>
      <c r="E14" s="5" t="s">
        <v>84</v>
      </c>
      <c r="F14" s="5" t="s">
        <v>85</v>
      </c>
      <c r="G14" s="5" t="s">
        <v>31</v>
      </c>
      <c r="H14" s="5">
        <v>4</v>
      </c>
      <c r="I14" s="5">
        <v>3</v>
      </c>
      <c r="J14" s="5" t="s">
        <v>32</v>
      </c>
      <c r="K14" s="5">
        <v>2.07</v>
      </c>
      <c r="L14" s="5">
        <v>1.26</v>
      </c>
      <c r="M14" s="5">
        <v>0.2</v>
      </c>
      <c r="N14" s="5" t="s">
        <v>82</v>
      </c>
      <c r="O14" s="5" t="s">
        <v>34</v>
      </c>
      <c r="P14" s="5"/>
      <c r="Q14" s="5" t="s">
        <v>46</v>
      </c>
      <c r="R14" s="5"/>
    </row>
    <row r="15" ht="25" customHeight="1" spans="1:18">
      <c r="A15" s="5"/>
      <c r="B15" s="5" t="s">
        <v>86</v>
      </c>
      <c r="C15" s="5" t="s">
        <v>87</v>
      </c>
      <c r="D15" s="5" t="s">
        <v>28</v>
      </c>
      <c r="E15" s="5" t="s">
        <v>88</v>
      </c>
      <c r="F15" s="5" t="s">
        <v>89</v>
      </c>
      <c r="G15" s="5" t="s">
        <v>31</v>
      </c>
      <c r="H15" s="5">
        <v>4</v>
      </c>
      <c r="I15" s="5">
        <v>3</v>
      </c>
      <c r="J15" s="5" t="s">
        <v>32</v>
      </c>
      <c r="K15" s="5">
        <v>2.07</v>
      </c>
      <c r="L15" s="5">
        <v>1.26</v>
      </c>
      <c r="M15" s="5">
        <v>0.2</v>
      </c>
      <c r="N15" s="5" t="s">
        <v>82</v>
      </c>
      <c r="O15" s="5" t="s">
        <v>34</v>
      </c>
      <c r="P15" s="5"/>
      <c r="Q15" s="5" t="s">
        <v>46</v>
      </c>
      <c r="R15" s="5"/>
    </row>
    <row r="16" ht="30" customHeight="1" spans="1:18">
      <c r="A16" s="5">
        <v>4</v>
      </c>
      <c r="B16" s="5" t="s">
        <v>90</v>
      </c>
      <c r="C16" s="5" t="s">
        <v>27</v>
      </c>
      <c r="D16" s="5" t="s">
        <v>38</v>
      </c>
      <c r="E16" s="5" t="s">
        <v>91</v>
      </c>
      <c r="F16" s="5" t="s">
        <v>92</v>
      </c>
      <c r="G16" s="5" t="s">
        <v>31</v>
      </c>
      <c r="H16" s="5">
        <v>6</v>
      </c>
      <c r="I16" s="5">
        <v>4</v>
      </c>
      <c r="J16" s="5" t="s">
        <v>32</v>
      </c>
      <c r="K16" s="5">
        <v>3.74</v>
      </c>
      <c r="L16" s="5">
        <v>3.3</v>
      </c>
      <c r="M16" s="5">
        <v>0.07</v>
      </c>
      <c r="N16" s="5" t="s">
        <v>93</v>
      </c>
      <c r="O16" s="5" t="s">
        <v>34</v>
      </c>
      <c r="P16" s="5" t="s">
        <v>35</v>
      </c>
      <c r="Q16" s="5"/>
      <c r="R16" s="5"/>
    </row>
    <row r="17" ht="30" customHeight="1" spans="1:18">
      <c r="A17" s="5"/>
      <c r="B17" s="5" t="s">
        <v>94</v>
      </c>
      <c r="C17" s="5" t="s">
        <v>57</v>
      </c>
      <c r="D17" s="5" t="s">
        <v>28</v>
      </c>
      <c r="E17" s="5" t="s">
        <v>95</v>
      </c>
      <c r="F17" s="5" t="s">
        <v>96</v>
      </c>
      <c r="G17" s="5" t="s">
        <v>31</v>
      </c>
      <c r="H17" s="5">
        <v>6</v>
      </c>
      <c r="I17" s="5">
        <v>4</v>
      </c>
      <c r="J17" s="5" t="s">
        <v>32</v>
      </c>
      <c r="K17" s="5">
        <v>3.74</v>
      </c>
      <c r="L17" s="5">
        <v>3.3</v>
      </c>
      <c r="M17" s="5">
        <v>0.07</v>
      </c>
      <c r="N17" s="5" t="s">
        <v>93</v>
      </c>
      <c r="O17" s="5" t="s">
        <v>34</v>
      </c>
      <c r="P17" s="5" t="s">
        <v>35</v>
      </c>
      <c r="Q17" s="5"/>
      <c r="R17" s="5"/>
    </row>
    <row r="18" ht="30" customHeight="1" spans="1:18">
      <c r="A18" s="5"/>
      <c r="B18" s="5" t="s">
        <v>97</v>
      </c>
      <c r="C18" s="5" t="s">
        <v>62</v>
      </c>
      <c r="D18" s="5" t="s">
        <v>38</v>
      </c>
      <c r="E18" s="5" t="s">
        <v>98</v>
      </c>
      <c r="F18" s="5" t="s">
        <v>99</v>
      </c>
      <c r="G18" s="5" t="s">
        <v>31</v>
      </c>
      <c r="H18" s="5">
        <v>6</v>
      </c>
      <c r="I18" s="5">
        <v>4</v>
      </c>
      <c r="J18" s="5" t="s">
        <v>32</v>
      </c>
      <c r="K18" s="5">
        <v>3.74</v>
      </c>
      <c r="L18" s="5">
        <v>3.3</v>
      </c>
      <c r="M18" s="5">
        <v>0.07</v>
      </c>
      <c r="N18" s="5" t="s">
        <v>93</v>
      </c>
      <c r="O18" s="5" t="s">
        <v>34</v>
      </c>
      <c r="P18" s="5" t="s">
        <v>35</v>
      </c>
      <c r="Q18" s="5"/>
      <c r="R18" s="5"/>
    </row>
    <row r="19" ht="30" customHeight="1" spans="1:18">
      <c r="A19" s="5"/>
      <c r="B19" s="5" t="s">
        <v>100</v>
      </c>
      <c r="C19" s="5" t="s">
        <v>101</v>
      </c>
      <c r="D19" s="5" t="s">
        <v>38</v>
      </c>
      <c r="E19" s="5" t="s">
        <v>102</v>
      </c>
      <c r="F19" s="5" t="s">
        <v>103</v>
      </c>
      <c r="G19" s="5" t="s">
        <v>31</v>
      </c>
      <c r="H19" s="5">
        <v>6</v>
      </c>
      <c r="I19" s="5">
        <v>4</v>
      </c>
      <c r="J19" s="5" t="s">
        <v>32</v>
      </c>
      <c r="K19" s="5">
        <v>3.74</v>
      </c>
      <c r="L19" s="5">
        <v>3.3</v>
      </c>
      <c r="M19" s="5">
        <v>0.07</v>
      </c>
      <c r="N19" s="5" t="s">
        <v>93</v>
      </c>
      <c r="O19" s="5" t="s">
        <v>34</v>
      </c>
      <c r="P19" s="5" t="s">
        <v>35</v>
      </c>
      <c r="Q19" s="5"/>
      <c r="R19" s="5"/>
    </row>
    <row r="20" ht="25" customHeight="1" spans="1:18">
      <c r="A20" s="5">
        <v>5</v>
      </c>
      <c r="B20" s="5" t="s">
        <v>104</v>
      </c>
      <c r="C20" s="5" t="s">
        <v>27</v>
      </c>
      <c r="D20" s="5" t="s">
        <v>38</v>
      </c>
      <c r="E20" s="5" t="s">
        <v>105</v>
      </c>
      <c r="F20" s="5" t="s">
        <v>40</v>
      </c>
      <c r="G20" s="5" t="s">
        <v>31</v>
      </c>
      <c r="H20" s="5">
        <v>5</v>
      </c>
      <c r="I20" s="5">
        <v>4</v>
      </c>
      <c r="J20" s="5" t="s">
        <v>32</v>
      </c>
      <c r="K20" s="5">
        <v>2.07</v>
      </c>
      <c r="L20" s="5">
        <v>1.74</v>
      </c>
      <c r="M20" s="5">
        <v>0.06</v>
      </c>
      <c r="N20" s="5" t="s">
        <v>106</v>
      </c>
      <c r="O20" s="5" t="s">
        <v>34</v>
      </c>
      <c r="P20" s="5" t="s">
        <v>35</v>
      </c>
      <c r="Q20" s="5"/>
      <c r="R20" s="5"/>
    </row>
    <row r="21" ht="25" customHeight="1" spans="1:18">
      <c r="A21" s="5"/>
      <c r="B21" s="5" t="s">
        <v>107</v>
      </c>
      <c r="C21" s="5" t="s">
        <v>57</v>
      </c>
      <c r="D21" s="5" t="s">
        <v>28</v>
      </c>
      <c r="E21" s="5" t="s">
        <v>108</v>
      </c>
      <c r="F21" s="5" t="s">
        <v>109</v>
      </c>
      <c r="G21" s="5" t="s">
        <v>31</v>
      </c>
      <c r="H21" s="5">
        <v>5</v>
      </c>
      <c r="I21" s="5">
        <v>4</v>
      </c>
      <c r="J21" s="5" t="s">
        <v>32</v>
      </c>
      <c r="K21" s="5">
        <v>2.07</v>
      </c>
      <c r="L21" s="5">
        <v>1.74</v>
      </c>
      <c r="M21" s="5">
        <v>0.06</v>
      </c>
      <c r="N21" s="5" t="s">
        <v>110</v>
      </c>
      <c r="O21" s="5" t="s">
        <v>34</v>
      </c>
      <c r="P21" s="5" t="s">
        <v>35</v>
      </c>
      <c r="Q21" s="5"/>
      <c r="R21" s="5"/>
    </row>
    <row r="22" ht="25" customHeight="1" spans="1:18">
      <c r="A22" s="5"/>
      <c r="B22" s="5" t="s">
        <v>111</v>
      </c>
      <c r="C22" s="5" t="s">
        <v>112</v>
      </c>
      <c r="D22" s="5" t="s">
        <v>28</v>
      </c>
      <c r="E22" s="5" t="s">
        <v>113</v>
      </c>
      <c r="F22" s="5" t="s">
        <v>114</v>
      </c>
      <c r="G22" s="5" t="s">
        <v>31</v>
      </c>
      <c r="H22" s="5">
        <v>5</v>
      </c>
      <c r="I22" s="5">
        <v>4</v>
      </c>
      <c r="J22" s="5" t="s">
        <v>32</v>
      </c>
      <c r="K22" s="5">
        <v>2.07</v>
      </c>
      <c r="L22" s="5">
        <v>1.74</v>
      </c>
      <c r="M22" s="5">
        <v>0.06</v>
      </c>
      <c r="N22" s="5" t="s">
        <v>115</v>
      </c>
      <c r="O22" s="5" t="s">
        <v>34</v>
      </c>
      <c r="P22" s="5" t="s">
        <v>35</v>
      </c>
      <c r="Q22" s="5"/>
      <c r="R22" s="5"/>
    </row>
    <row r="23" ht="25" customHeight="1" spans="1:18">
      <c r="A23" s="5"/>
      <c r="B23" s="5" t="s">
        <v>116</v>
      </c>
      <c r="C23" s="5" t="s">
        <v>117</v>
      </c>
      <c r="D23" s="5" t="s">
        <v>28</v>
      </c>
      <c r="E23" s="5" t="s">
        <v>118</v>
      </c>
      <c r="F23" s="5" t="s">
        <v>119</v>
      </c>
      <c r="G23" s="5" t="s">
        <v>31</v>
      </c>
      <c r="H23" s="5">
        <v>5</v>
      </c>
      <c r="I23" s="5">
        <v>4</v>
      </c>
      <c r="J23" s="5" t="s">
        <v>32</v>
      </c>
      <c r="K23" s="5">
        <v>2.07</v>
      </c>
      <c r="L23" s="5">
        <v>1.74</v>
      </c>
      <c r="M23" s="5">
        <v>0.06</v>
      </c>
      <c r="N23" s="5" t="s">
        <v>120</v>
      </c>
      <c r="O23" s="5" t="s">
        <v>34</v>
      </c>
      <c r="P23" s="5" t="s">
        <v>35</v>
      </c>
      <c r="Q23" s="5"/>
      <c r="R23" s="5"/>
    </row>
    <row r="24" ht="25" customHeight="1" spans="1:18">
      <c r="A24" s="5">
        <v>6</v>
      </c>
      <c r="B24" s="5" t="s">
        <v>121</v>
      </c>
      <c r="C24" s="5" t="s">
        <v>27</v>
      </c>
      <c r="D24" s="5" t="s">
        <v>38</v>
      </c>
      <c r="E24" s="5" t="s">
        <v>122</v>
      </c>
      <c r="F24" s="5" t="s">
        <v>123</v>
      </c>
      <c r="G24" s="5" t="s">
        <v>31</v>
      </c>
      <c r="H24" s="5">
        <v>6</v>
      </c>
      <c r="I24" s="5">
        <v>4</v>
      </c>
      <c r="J24" s="5" t="s">
        <v>32</v>
      </c>
      <c r="K24" s="5">
        <v>3.67</v>
      </c>
      <c r="L24" s="5">
        <v>2.38</v>
      </c>
      <c r="M24" s="5">
        <v>0.215</v>
      </c>
      <c r="N24" s="5" t="s">
        <v>124</v>
      </c>
      <c r="O24" s="5" t="s">
        <v>34</v>
      </c>
      <c r="P24" s="5" t="s">
        <v>35</v>
      </c>
      <c r="Q24" s="5"/>
      <c r="R24" s="5"/>
    </row>
    <row r="25" ht="25" customHeight="1" spans="1:18">
      <c r="A25" s="5"/>
      <c r="B25" s="5" t="s">
        <v>125</v>
      </c>
      <c r="C25" s="5" t="s">
        <v>57</v>
      </c>
      <c r="D25" s="5" t="s">
        <v>28</v>
      </c>
      <c r="E25" s="5" t="s">
        <v>126</v>
      </c>
      <c r="F25" s="5" t="s">
        <v>96</v>
      </c>
      <c r="G25" s="5" t="s">
        <v>31</v>
      </c>
      <c r="H25" s="5">
        <v>6</v>
      </c>
      <c r="I25" s="5">
        <v>4</v>
      </c>
      <c r="J25" s="5" t="s">
        <v>32</v>
      </c>
      <c r="K25" s="5">
        <v>3.67</v>
      </c>
      <c r="L25" s="5">
        <v>2.38</v>
      </c>
      <c r="M25" s="5">
        <v>0.215</v>
      </c>
      <c r="N25" s="5" t="s">
        <v>127</v>
      </c>
      <c r="O25" s="5" t="s">
        <v>34</v>
      </c>
      <c r="P25" s="5" t="s">
        <v>35</v>
      </c>
      <c r="Q25" s="5"/>
      <c r="R25" s="5"/>
    </row>
    <row r="26" ht="25" customHeight="1" spans="1:18">
      <c r="A26" s="5"/>
      <c r="B26" s="5" t="s">
        <v>128</v>
      </c>
      <c r="C26" s="5" t="s">
        <v>42</v>
      </c>
      <c r="D26" s="5" t="s">
        <v>38</v>
      </c>
      <c r="E26" s="5" t="s">
        <v>129</v>
      </c>
      <c r="F26" s="5" t="s">
        <v>130</v>
      </c>
      <c r="G26" s="5" t="s">
        <v>31</v>
      </c>
      <c r="H26" s="5">
        <v>6</v>
      </c>
      <c r="I26" s="5">
        <v>4</v>
      </c>
      <c r="J26" s="5" t="s">
        <v>32</v>
      </c>
      <c r="K26" s="5">
        <v>3.67</v>
      </c>
      <c r="L26" s="5">
        <v>2.38</v>
      </c>
      <c r="M26" s="5">
        <v>0.215</v>
      </c>
      <c r="N26" s="5" t="s">
        <v>131</v>
      </c>
      <c r="O26" s="5" t="s">
        <v>34</v>
      </c>
      <c r="P26" s="5" t="s">
        <v>35</v>
      </c>
      <c r="Q26" s="5"/>
      <c r="R26" s="5"/>
    </row>
    <row r="27" ht="25" customHeight="1" spans="1:18">
      <c r="A27" s="5"/>
      <c r="B27" s="5" t="s">
        <v>132</v>
      </c>
      <c r="C27" s="5" t="s">
        <v>48</v>
      </c>
      <c r="D27" s="5" t="s">
        <v>28</v>
      </c>
      <c r="E27" s="5" t="s">
        <v>133</v>
      </c>
      <c r="F27" s="5" t="s">
        <v>134</v>
      </c>
      <c r="G27" s="5" t="s">
        <v>31</v>
      </c>
      <c r="H27" s="5">
        <v>6</v>
      </c>
      <c r="I27" s="5">
        <v>4</v>
      </c>
      <c r="J27" s="5" t="s">
        <v>32</v>
      </c>
      <c r="K27" s="5">
        <v>3.67</v>
      </c>
      <c r="L27" s="5">
        <v>2.38</v>
      </c>
      <c r="M27" s="5">
        <v>0.215</v>
      </c>
      <c r="N27" s="5" t="s">
        <v>135</v>
      </c>
      <c r="O27" s="5" t="s">
        <v>34</v>
      </c>
      <c r="P27" s="5"/>
      <c r="Q27" s="5" t="s">
        <v>46</v>
      </c>
      <c r="R27" s="5"/>
    </row>
    <row r="28" s="3" customFormat="1" ht="48" customHeight="1" spans="1:18">
      <c r="A28" s="3" t="s">
        <v>136</v>
      </c>
      <c r="H28" s="3" t="s">
        <v>137</v>
      </c>
      <c r="N28" s="3" t="s">
        <v>138</v>
      </c>
    </row>
    <row r="29" s="3" customFormat="1" ht="38" customHeight="1" spans="1:18">
      <c r="A29" s="3" t="s">
        <v>139</v>
      </c>
      <c r="H29" s="3" t="s">
        <v>139</v>
      </c>
      <c r="N29" s="3" t="s">
        <v>140</v>
      </c>
    </row>
    <row r="30" s="3" customFormat="1"/>
  </sheetData>
  <mergeCells count="13">
    <mergeCell ref="A1:R1"/>
    <mergeCell ref="A28:E28"/>
    <mergeCell ref="H28:K28"/>
    <mergeCell ref="N28:P28"/>
    <mergeCell ref="A29:E29"/>
    <mergeCell ref="H29:K29"/>
    <mergeCell ref="N29:P29"/>
    <mergeCell ref="A3:A6"/>
    <mergeCell ref="A7:A12"/>
    <mergeCell ref="A13:A15"/>
    <mergeCell ref="A16:A19"/>
    <mergeCell ref="A20:A23"/>
    <mergeCell ref="A24:A27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393055555555556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J9" sqref="J9"/>
    </sheetView>
  </sheetViews>
  <sheetFormatPr defaultColWidth="9" defaultRowHeight="14.4"/>
  <cols>
    <col min="1" max="1" width="3.87962962962963" customWidth="1"/>
    <col min="2" max="2" width="8.87962962962963" customWidth="1"/>
    <col min="3" max="3" width="5.62962962962963" customWidth="1"/>
    <col min="4" max="4" width="3.87962962962963" customWidth="1"/>
    <col min="6" max="6" width="18.75" customWidth="1"/>
    <col min="7" max="7" width="17.25" customWidth="1"/>
    <col min="8" max="8" width="7.50925925925926" customWidth="1"/>
    <col min="9" max="9" width="9.05555555555556" customWidth="1"/>
    <col min="10" max="10" width="27.1296296296296" customWidth="1"/>
    <col min="11" max="11" width="7.37962962962963" customWidth="1"/>
    <col min="12" max="12" width="7.12962962962963" customWidth="1"/>
    <col min="13" max="13" width="7" customWidth="1"/>
    <col min="14" max="14" width="13" customWidth="1"/>
    <col min="16" max="16" width="7.96296296296296" customWidth="1"/>
    <col min="17" max="17" width="8.12037037037037" customWidth="1"/>
  </cols>
  <sheetData>
    <row r="1" s="1" customFormat="1" ht="44" customHeight="1" spans="1:18">
      <c r="A1" s="4" t="s">
        <v>141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70" customHeight="1" spans="1:18">
      <c r="A2" s="5" t="s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6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5" t="s">
        <v>22</v>
      </c>
      <c r="P2" s="5" t="s">
        <v>23</v>
      </c>
      <c r="Q2" s="5" t="s">
        <v>24</v>
      </c>
      <c r="R2" s="5" t="s">
        <v>25</v>
      </c>
    </row>
    <row r="3" s="1" customFormat="1" ht="39" customHeight="1" spans="1:18">
      <c r="A3" s="6">
        <v>1</v>
      </c>
      <c r="B3" s="6" t="s">
        <v>142</v>
      </c>
      <c r="C3" s="6" t="s">
        <v>27</v>
      </c>
      <c r="D3" s="7" t="s">
        <v>38</v>
      </c>
      <c r="E3" s="6" t="s">
        <v>143</v>
      </c>
      <c r="F3" s="6" t="s">
        <v>144</v>
      </c>
      <c r="G3" s="5" t="s">
        <v>145</v>
      </c>
      <c r="H3" s="5">
        <v>4</v>
      </c>
      <c r="I3" s="5">
        <v>4</v>
      </c>
      <c r="J3" s="5" t="s">
        <v>32</v>
      </c>
      <c r="K3" s="5">
        <v>1.62</v>
      </c>
      <c r="L3" s="5">
        <v>0.79</v>
      </c>
      <c r="M3" s="5">
        <v>0.2</v>
      </c>
      <c r="N3" s="6" t="s">
        <v>146</v>
      </c>
      <c r="O3" s="6" t="s">
        <v>34</v>
      </c>
      <c r="P3" s="6" t="s">
        <v>35</v>
      </c>
      <c r="Q3" s="5"/>
      <c r="R3" s="5"/>
    </row>
    <row r="4" s="1" customFormat="1" ht="39" customHeight="1" spans="1:18">
      <c r="A4" s="6"/>
      <c r="B4" s="6" t="s">
        <v>147</v>
      </c>
      <c r="C4" s="6" t="s">
        <v>57</v>
      </c>
      <c r="D4" s="7" t="s">
        <v>28</v>
      </c>
      <c r="E4" s="6" t="s">
        <v>148</v>
      </c>
      <c r="F4" s="6" t="s">
        <v>149</v>
      </c>
      <c r="G4" s="5" t="s">
        <v>145</v>
      </c>
      <c r="H4" s="5">
        <v>4</v>
      </c>
      <c r="I4" s="5">
        <v>4</v>
      </c>
      <c r="J4" s="5" t="s">
        <v>32</v>
      </c>
      <c r="K4" s="5">
        <v>1.62</v>
      </c>
      <c r="L4" s="5">
        <v>0.79</v>
      </c>
      <c r="M4" s="5">
        <v>0.2</v>
      </c>
      <c r="N4" s="6" t="s">
        <v>146</v>
      </c>
      <c r="O4" s="6" t="s">
        <v>34</v>
      </c>
      <c r="P4" s="6" t="s">
        <v>35</v>
      </c>
      <c r="Q4" s="5"/>
      <c r="R4" s="5"/>
    </row>
    <row r="5" s="1" customFormat="1" ht="39" customHeight="1" spans="1:18">
      <c r="A5" s="6"/>
      <c r="B5" s="6" t="s">
        <v>150</v>
      </c>
      <c r="C5" s="6" t="s">
        <v>87</v>
      </c>
      <c r="D5" s="7" t="s">
        <v>28</v>
      </c>
      <c r="E5" s="6" t="s">
        <v>151</v>
      </c>
      <c r="F5" s="6" t="s">
        <v>152</v>
      </c>
      <c r="G5" s="5" t="s">
        <v>145</v>
      </c>
      <c r="H5" s="5">
        <v>4</v>
      </c>
      <c r="I5" s="5">
        <v>4</v>
      </c>
      <c r="J5" s="5" t="s">
        <v>32</v>
      </c>
      <c r="K5" s="5">
        <v>1.62</v>
      </c>
      <c r="L5" s="5">
        <v>0.79</v>
      </c>
      <c r="M5" s="5">
        <v>0.2</v>
      </c>
      <c r="N5" s="6" t="s">
        <v>153</v>
      </c>
      <c r="O5" s="6" t="s">
        <v>34</v>
      </c>
      <c r="P5" s="6" t="s">
        <v>35</v>
      </c>
      <c r="Q5" s="5"/>
      <c r="R5" s="5"/>
    </row>
    <row r="6" s="1" customFormat="1" ht="39" customHeight="1" spans="1:18">
      <c r="A6" s="6"/>
      <c r="B6" s="6" t="s">
        <v>154</v>
      </c>
      <c r="C6" s="6" t="s">
        <v>87</v>
      </c>
      <c r="D6" s="7" t="s">
        <v>28</v>
      </c>
      <c r="E6" s="6" t="s">
        <v>151</v>
      </c>
      <c r="F6" s="6" t="s">
        <v>155</v>
      </c>
      <c r="G6" s="5" t="s">
        <v>145</v>
      </c>
      <c r="H6" s="5">
        <v>4</v>
      </c>
      <c r="I6" s="5">
        <v>4</v>
      </c>
      <c r="J6" s="5" t="s">
        <v>32</v>
      </c>
      <c r="K6" s="5">
        <v>1.62</v>
      </c>
      <c r="L6" s="5">
        <v>0.79</v>
      </c>
      <c r="M6" s="5">
        <v>0.2</v>
      </c>
      <c r="N6" s="6" t="s">
        <v>156</v>
      </c>
      <c r="O6" s="6" t="s">
        <v>34</v>
      </c>
      <c r="P6" s="6" t="s">
        <v>35</v>
      </c>
      <c r="Q6" s="5"/>
      <c r="R6" s="5"/>
    </row>
    <row r="7" s="1" customFormat="1" ht="39" customHeight="1" spans="1:18">
      <c r="A7" s="6">
        <v>2</v>
      </c>
      <c r="B7" s="6" t="s">
        <v>157</v>
      </c>
      <c r="C7" s="6" t="s">
        <v>27</v>
      </c>
      <c r="D7" s="7" t="s">
        <v>38</v>
      </c>
      <c r="E7" s="6" t="s">
        <v>158</v>
      </c>
      <c r="F7" s="6" t="s">
        <v>81</v>
      </c>
      <c r="G7" s="5" t="s">
        <v>145</v>
      </c>
      <c r="H7" s="5">
        <v>4</v>
      </c>
      <c r="I7" s="5">
        <v>3</v>
      </c>
      <c r="J7" s="5" t="s">
        <v>32</v>
      </c>
      <c r="K7" s="5">
        <v>1.08</v>
      </c>
      <c r="L7" s="5">
        <v>0.88</v>
      </c>
      <c r="M7" s="5">
        <v>0.05</v>
      </c>
      <c r="N7" s="6" t="s">
        <v>159</v>
      </c>
      <c r="O7" s="6" t="s">
        <v>34</v>
      </c>
      <c r="P7" s="6" t="s">
        <v>35</v>
      </c>
      <c r="Q7" s="5"/>
      <c r="R7" s="5"/>
    </row>
    <row r="8" s="1" customFormat="1" ht="39" customHeight="1" spans="1:18">
      <c r="A8" s="6"/>
      <c r="B8" s="6" t="s">
        <v>160</v>
      </c>
      <c r="C8" s="6" t="s">
        <v>57</v>
      </c>
      <c r="D8" s="7" t="s">
        <v>28</v>
      </c>
      <c r="E8" s="6" t="s">
        <v>161</v>
      </c>
      <c r="F8" s="6" t="s">
        <v>162</v>
      </c>
      <c r="G8" s="5" t="s">
        <v>145</v>
      </c>
      <c r="H8" s="5">
        <v>4</v>
      </c>
      <c r="I8" s="5">
        <v>3</v>
      </c>
      <c r="J8" s="5" t="s">
        <v>32</v>
      </c>
      <c r="K8" s="5">
        <v>1.08</v>
      </c>
      <c r="L8" s="5">
        <v>0.88</v>
      </c>
      <c r="M8" s="5">
        <v>0.05</v>
      </c>
      <c r="N8" s="7" t="s">
        <v>163</v>
      </c>
      <c r="O8" s="6" t="s">
        <v>34</v>
      </c>
      <c r="P8" s="6" t="s">
        <v>35</v>
      </c>
      <c r="Q8" s="5"/>
      <c r="R8" s="5"/>
    </row>
    <row r="9" s="1" customFormat="1" ht="39" customHeight="1" spans="1:18">
      <c r="A9" s="6"/>
      <c r="B9" s="6" t="s">
        <v>164</v>
      </c>
      <c r="C9" s="6" t="s">
        <v>87</v>
      </c>
      <c r="D9" s="7" t="s">
        <v>28</v>
      </c>
      <c r="E9" s="6" t="s">
        <v>165</v>
      </c>
      <c r="F9" s="6" t="s">
        <v>166</v>
      </c>
      <c r="G9" s="5" t="s">
        <v>145</v>
      </c>
      <c r="H9" s="5">
        <v>4</v>
      </c>
      <c r="I9" s="5">
        <v>3</v>
      </c>
      <c r="J9" s="5" t="s">
        <v>32</v>
      </c>
      <c r="K9" s="5">
        <v>1.08</v>
      </c>
      <c r="L9" s="5">
        <v>0.88</v>
      </c>
      <c r="M9" s="5">
        <v>0.05</v>
      </c>
      <c r="N9" s="6" t="s">
        <v>167</v>
      </c>
      <c r="O9" s="6" t="s">
        <v>34</v>
      </c>
      <c r="P9" s="6"/>
      <c r="Q9" s="6" t="s">
        <v>46</v>
      </c>
      <c r="R9" s="5"/>
    </row>
    <row r="10" s="3" customFormat="1" ht="48" customHeight="1" spans="1:18">
      <c r="A10" s="3" t="s">
        <v>136</v>
      </c>
      <c r="H10" s="3" t="s">
        <v>137</v>
      </c>
      <c r="N10" s="3" t="s">
        <v>138</v>
      </c>
    </row>
    <row r="11" s="3" customFormat="1" ht="38" customHeight="1" spans="1:18">
      <c r="A11" s="3" t="s">
        <v>139</v>
      </c>
      <c r="H11" s="3" t="s">
        <v>139</v>
      </c>
      <c r="N11" s="3" t="s">
        <v>140</v>
      </c>
    </row>
  </sheetData>
  <mergeCells count="9">
    <mergeCell ref="A1:R1"/>
    <mergeCell ref="A10:E10"/>
    <mergeCell ref="H10:K10"/>
    <mergeCell ref="N10:P10"/>
    <mergeCell ref="A11:E11"/>
    <mergeCell ref="H11:K11"/>
    <mergeCell ref="N11:P11"/>
    <mergeCell ref="A3:A6"/>
    <mergeCell ref="A7:A9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一组</vt:lpstr>
      <vt:lpstr>四组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香水百合</cp:lastModifiedBy>
  <dcterms:created xsi:type="dcterms:W3CDTF">2025-07-22T09:22:00Z</dcterms:created>
  <dcterms:modified xsi:type="dcterms:W3CDTF">2026-02-03T02:01:42Z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FCCC09F2C07843E2BE6260C014683F55_13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